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zultati" sheetId="1" r:id="rId3"/>
    <sheet state="visible" name="pozvani na drzavno" sheetId="2" r:id="rId4"/>
  </sheets>
  <definedNames/>
  <calcPr/>
</workbook>
</file>

<file path=xl/sharedStrings.xml><?xml version="1.0" encoding="utf-8"?>
<sst xmlns="http://schemas.openxmlformats.org/spreadsheetml/2006/main" count="7626" uniqueCount="1323">
  <si>
    <t>Листа такмичара позваних на Државно такмичење
Такмичарски списак је уређен азбучно по презимену.
Драги такмичари, добро проверите своје име и презиме, јер нам се чини да су се на неколико места појавиле типографске грешке у извештајима окружних комисија, те је због диплома важно да знамо право име и презиме. Сваку грешку може такмичар пријавити Комисији на Државном такмичењу 19.05.2019. или  на имејл takmicenjeinf@gmail.com
Молимо Вас да Државној комисији на имејл takmicenjeinf@gmail.com пошаљете следеће недостајуће податке:
   име ментора (ако постоји)
   развојно окружење (C++ није развојно окружење, али Code::Blocks јесте),
Списак ОБАВЕЗНО допустивих развојних окружења налази се на адреси 
https://dms.rs/wp-content/uploads/2019/01/IDEpreporuke2019.pdf
Државно такмичење ће се одржати 19. маја  у Рачунарској гимназији и нa Рачунарском факултету, Кнез Михаилова 6, VI спрат</t>
  </si>
  <si>
    <t>Korisničko_Ime</t>
  </si>
  <si>
    <t>Prezime</t>
  </si>
  <si>
    <t>Ime</t>
  </si>
  <si>
    <t>Filip i petlja razredi</t>
  </si>
  <si>
    <t>Razred</t>
  </si>
  <si>
    <t>Рбр</t>
  </si>
  <si>
    <t>Poena</t>
  </si>
  <si>
    <t>Test primera</t>
  </si>
  <si>
    <t>festival</t>
  </si>
  <si>
    <t>dijagonale</t>
  </si>
  <si>
    <t>medalje</t>
  </si>
  <si>
    <t>brojevi</t>
  </si>
  <si>
    <t>sastanak</t>
  </si>
  <si>
    <t>cifre</t>
  </si>
  <si>
    <t>parni</t>
  </si>
  <si>
    <t>pravougaonik</t>
  </si>
  <si>
    <t>decimale</t>
  </si>
  <si>
    <t>bazen</t>
  </si>
  <si>
    <t>brodovi</t>
  </si>
  <si>
    <t>Презиме</t>
  </si>
  <si>
    <t>Име</t>
  </si>
  <si>
    <t>Petlja19User136</t>
  </si>
  <si>
    <t>Бјелић</t>
  </si>
  <si>
    <t>Разред</t>
  </si>
  <si>
    <t>Место</t>
  </si>
  <si>
    <t>Максим</t>
  </si>
  <si>
    <t>Алановић</t>
  </si>
  <si>
    <t>Нови Сад</t>
  </si>
  <si>
    <t>Дане</t>
  </si>
  <si>
    <t>Шабац</t>
  </si>
  <si>
    <t>Андрић</t>
  </si>
  <si>
    <t>Војислав</t>
  </si>
  <si>
    <t>Земун</t>
  </si>
  <si>
    <t>Анђелковић</t>
  </si>
  <si>
    <t>Лука</t>
  </si>
  <si>
    <t>Ниш</t>
  </si>
  <si>
    <t>Атанасијевић</t>
  </si>
  <si>
    <t>Јана</t>
  </si>
  <si>
    <t>-</t>
  </si>
  <si>
    <t>Крагујевац</t>
  </si>
  <si>
    <t>Бабић</t>
  </si>
  <si>
    <t>Petlja19User138</t>
  </si>
  <si>
    <t>Вукашин</t>
  </si>
  <si>
    <t>Сладојевић</t>
  </si>
  <si>
    <t>Марко</t>
  </si>
  <si>
    <t>Баковић</t>
  </si>
  <si>
    <t>Никола</t>
  </si>
  <si>
    <t>Пријепоље</t>
  </si>
  <si>
    <t>Petlja19User309</t>
  </si>
  <si>
    <t>Вукелић</t>
  </si>
  <si>
    <t>Матеја</t>
  </si>
  <si>
    <t>Стари град</t>
  </si>
  <si>
    <t>Баланеско</t>
  </si>
  <si>
    <t>Александар</t>
  </si>
  <si>
    <t>Бановић</t>
  </si>
  <si>
    <t>Љубомир</t>
  </si>
  <si>
    <t>Petlja19User335</t>
  </si>
  <si>
    <t>Милошевић</t>
  </si>
  <si>
    <t>Ања</t>
  </si>
  <si>
    <t>Petlja19User278</t>
  </si>
  <si>
    <t>Бојковић</t>
  </si>
  <si>
    <t>Филип</t>
  </si>
  <si>
    <t>Petlja19User441</t>
  </si>
  <si>
    <t>Катарина</t>
  </si>
  <si>
    <t>Petlja19User368</t>
  </si>
  <si>
    <t>Поповић</t>
  </si>
  <si>
    <t>Јанко</t>
  </si>
  <si>
    <t>Богосављевић</t>
  </si>
  <si>
    <t>Стефан</t>
  </si>
  <si>
    <t>Неготин</t>
  </si>
  <si>
    <t>Божовић</t>
  </si>
  <si>
    <t>Petlja19User426</t>
  </si>
  <si>
    <t>Обрадовић</t>
  </si>
  <si>
    <t>Теодора</t>
  </si>
  <si>
    <t>Алекса</t>
  </si>
  <si>
    <t>Petlja19User427</t>
  </si>
  <si>
    <t>Станковић</t>
  </si>
  <si>
    <t>Павле</t>
  </si>
  <si>
    <t>Petlja19User518</t>
  </si>
  <si>
    <t>Глигоријевић</t>
  </si>
  <si>
    <t>Видак</t>
  </si>
  <si>
    <t>Пожаревац</t>
  </si>
  <si>
    <t>Petlja19User723</t>
  </si>
  <si>
    <t>Јовић</t>
  </si>
  <si>
    <t>Милош</t>
  </si>
  <si>
    <t>Крушевац</t>
  </si>
  <si>
    <t>Petlja19User252</t>
  </si>
  <si>
    <t>Хаџи Пурић</t>
  </si>
  <si>
    <t>Василије</t>
  </si>
  <si>
    <t>Бранковић</t>
  </si>
  <si>
    <t>Петар</t>
  </si>
  <si>
    <t>Деспотовац</t>
  </si>
  <si>
    <t xml:space="preserve">Брељак </t>
  </si>
  <si>
    <t>Матија</t>
  </si>
  <si>
    <t>Petlja19User363</t>
  </si>
  <si>
    <t>Пашић</t>
  </si>
  <si>
    <t>Бркић</t>
  </si>
  <si>
    <t>Константин</t>
  </si>
  <si>
    <t>Чукарица</t>
  </si>
  <si>
    <t>Petlja19User369</t>
  </si>
  <si>
    <t>Радојевић</t>
  </si>
  <si>
    <t>Душан</t>
  </si>
  <si>
    <t>Нови Београд</t>
  </si>
  <si>
    <t>Брозек</t>
  </si>
  <si>
    <t>Ваљево</t>
  </si>
  <si>
    <t>Petlja19User430</t>
  </si>
  <si>
    <t>Стојиљковић</t>
  </si>
  <si>
    <t>Бутулија</t>
  </si>
  <si>
    <t>Варга</t>
  </si>
  <si>
    <t>Андреј</t>
  </si>
  <si>
    <t>Кикинда</t>
  </si>
  <si>
    <t>Васиљевић</t>
  </si>
  <si>
    <t>Васић</t>
  </si>
  <si>
    <t>Ана</t>
  </si>
  <si>
    <t>Давид</t>
  </si>
  <si>
    <t>Велемир</t>
  </si>
  <si>
    <t>Вук</t>
  </si>
  <si>
    <t>Вереш</t>
  </si>
  <si>
    <t>Лара</t>
  </si>
  <si>
    <t>Вождовац</t>
  </si>
  <si>
    <t>Видојевић</t>
  </si>
  <si>
    <t>Вишњић</t>
  </si>
  <si>
    <t>Влајић</t>
  </si>
  <si>
    <t>Лесковац</t>
  </si>
  <si>
    <t>Вугделија</t>
  </si>
  <si>
    <t>Даница</t>
  </si>
  <si>
    <t>Вукићевић</t>
  </si>
  <si>
    <t>Урош</t>
  </si>
  <si>
    <t xml:space="preserve">Вуковић </t>
  </si>
  <si>
    <t>Вушковић</t>
  </si>
  <si>
    <t>Сергеј</t>
  </si>
  <si>
    <t>Врачар</t>
  </si>
  <si>
    <t>Габоров</t>
  </si>
  <si>
    <t>Гајић</t>
  </si>
  <si>
    <t>Petlja19User479</t>
  </si>
  <si>
    <t>Јовановић</t>
  </si>
  <si>
    <t>Обровац</t>
  </si>
  <si>
    <t>Страхиња</t>
  </si>
  <si>
    <t>Пирот</t>
  </si>
  <si>
    <t>Гмитровић</t>
  </si>
  <si>
    <t>Миа</t>
  </si>
  <si>
    <t>Звездара</t>
  </si>
  <si>
    <t>Гњатић</t>
  </si>
  <si>
    <t>Шива</t>
  </si>
  <si>
    <t>Petlja19User487</t>
  </si>
  <si>
    <t>Госпавић</t>
  </si>
  <si>
    <t>Гобељић</t>
  </si>
  <si>
    <t>Мартин</t>
  </si>
  <si>
    <t>Трстеник</t>
  </si>
  <si>
    <t>Гојковић</t>
  </si>
  <si>
    <t>Голубовић</t>
  </si>
  <si>
    <t>Димитрије</t>
  </si>
  <si>
    <t>Чачак</t>
  </si>
  <si>
    <t>Petlja19User690</t>
  </si>
  <si>
    <t>Petlja19User732</t>
  </si>
  <si>
    <t>Живковић</t>
  </si>
  <si>
    <t>Грбић</t>
  </si>
  <si>
    <t>Губица</t>
  </si>
  <si>
    <t>Petlja19User297</t>
  </si>
  <si>
    <t>Милићевић</t>
  </si>
  <si>
    <t>Владан</t>
  </si>
  <si>
    <t>Petlja19User590</t>
  </si>
  <si>
    <t>Кулезић</t>
  </si>
  <si>
    <t>Сомбор</t>
  </si>
  <si>
    <t>Јован</t>
  </si>
  <si>
    <t>Данић</t>
  </si>
  <si>
    <t>Лозница</t>
  </si>
  <si>
    <t>Девић</t>
  </si>
  <si>
    <t>Petlja19User609</t>
  </si>
  <si>
    <t>Николић</t>
  </si>
  <si>
    <t>Мирослав</t>
  </si>
  <si>
    <t>Petlja19User606</t>
  </si>
  <si>
    <t>Зрењанин</t>
  </si>
  <si>
    <t>Дерманов</t>
  </si>
  <si>
    <t>Лана</t>
  </si>
  <si>
    <t>Деспотовић</t>
  </si>
  <si>
    <t>Новак</t>
  </si>
  <si>
    <t>Petlja19User433</t>
  </si>
  <si>
    <t>Стевановић</t>
  </si>
  <si>
    <t>Милица</t>
  </si>
  <si>
    <t>Дингарац</t>
  </si>
  <si>
    <t>Добо</t>
  </si>
  <si>
    <t>Армин</t>
  </si>
  <si>
    <t>Petlja19User100</t>
  </si>
  <si>
    <t>Суботица</t>
  </si>
  <si>
    <t>Добрић</t>
  </si>
  <si>
    <t>Дожић</t>
  </si>
  <si>
    <t>Petlja19User717</t>
  </si>
  <si>
    <t>Долијановић</t>
  </si>
  <si>
    <t>Милојевић</t>
  </si>
  <si>
    <t>Вељко</t>
  </si>
  <si>
    <t>Ђокић</t>
  </si>
  <si>
    <t>Мина</t>
  </si>
  <si>
    <t>Живадиновић</t>
  </si>
  <si>
    <t>Андрија</t>
  </si>
  <si>
    <t>Petlja19User259</t>
  </si>
  <si>
    <t>Здравковић</t>
  </si>
  <si>
    <t>Ивановић</t>
  </si>
  <si>
    <t>Иђушки</t>
  </si>
  <si>
    <t>Илић</t>
  </si>
  <si>
    <t>Јагодина</t>
  </si>
  <si>
    <t>Petlja19User329</t>
  </si>
  <si>
    <t>Ињац</t>
  </si>
  <si>
    <t>Петроварадин</t>
  </si>
  <si>
    <t>Ирт</t>
  </si>
  <si>
    <t>Јандрлић</t>
  </si>
  <si>
    <t>Ива</t>
  </si>
  <si>
    <t>Палилула</t>
  </si>
  <si>
    <t>Petlja19User349</t>
  </si>
  <si>
    <t>Јанковић</t>
  </si>
  <si>
    <t>Огњен</t>
  </si>
  <si>
    <t>Голубац</t>
  </si>
  <si>
    <t>Јеромела</t>
  </si>
  <si>
    <t>Лазар</t>
  </si>
  <si>
    <t>Petlja19User377</t>
  </si>
  <si>
    <t>Ристић</t>
  </si>
  <si>
    <t>Тадеј</t>
  </si>
  <si>
    <t>Предраг</t>
  </si>
  <si>
    <t>Сврљиг</t>
  </si>
  <si>
    <t>Соња</t>
  </si>
  <si>
    <t>Сремска Митровица</t>
  </si>
  <si>
    <t>Petlja19User394</t>
  </si>
  <si>
    <t>Petlja19User428</t>
  </si>
  <si>
    <t>Костадиновић</t>
  </si>
  <si>
    <t>Ђорђе</t>
  </si>
  <si>
    <t>Јовићевић</t>
  </si>
  <si>
    <t>Г. Милановац</t>
  </si>
  <si>
    <t>Јовичић</t>
  </si>
  <si>
    <t>Јоргаћевић</t>
  </si>
  <si>
    <t>Petlja19User445</t>
  </si>
  <si>
    <t>Petlja19User310</t>
  </si>
  <si>
    <t>Врање</t>
  </si>
  <si>
    <t>Јоцић</t>
  </si>
  <si>
    <t>Petlja19User168</t>
  </si>
  <si>
    <t>Капиџија</t>
  </si>
  <si>
    <t xml:space="preserve">Николић </t>
  </si>
  <si>
    <t>Саид</t>
  </si>
  <si>
    <t>Кепић</t>
  </si>
  <si>
    <t>Petlja19User724</t>
  </si>
  <si>
    <t>Кнежевић</t>
  </si>
  <si>
    <t>Petlja19User166</t>
  </si>
  <si>
    <t>Виктор</t>
  </si>
  <si>
    <t xml:space="preserve">Милетић </t>
  </si>
  <si>
    <t>Михајло</t>
  </si>
  <si>
    <t>Краљево</t>
  </si>
  <si>
    <t>Копривица</t>
  </si>
  <si>
    <t>Petlja19User298</t>
  </si>
  <si>
    <t>Кричковић</t>
  </si>
  <si>
    <t>Крндија</t>
  </si>
  <si>
    <t>Сања</t>
  </si>
  <si>
    <t>Крстић</t>
  </si>
  <si>
    <t>Petlja19User677</t>
  </si>
  <si>
    <t>Мајски</t>
  </si>
  <si>
    <t xml:space="preserve">Немања </t>
  </si>
  <si>
    <t>Petlja19User107</t>
  </si>
  <si>
    <t>Petlja19User109</t>
  </si>
  <si>
    <t>Петровић</t>
  </si>
  <si>
    <t>Марија</t>
  </si>
  <si>
    <t>Васа</t>
  </si>
  <si>
    <t>Petlja19User153</t>
  </si>
  <si>
    <t xml:space="preserve">Нешовић </t>
  </si>
  <si>
    <t>Књажевац</t>
  </si>
  <si>
    <t>Petlja19User351</t>
  </si>
  <si>
    <t>Михаиловић</t>
  </si>
  <si>
    <t>Petlja19User688</t>
  </si>
  <si>
    <t>Митровић</t>
  </si>
  <si>
    <t>Ивона</t>
  </si>
  <si>
    <t>Лазић</t>
  </si>
  <si>
    <t>Petlja19User726</t>
  </si>
  <si>
    <t>Раковица</t>
  </si>
  <si>
    <t>Лекић</t>
  </si>
  <si>
    <t>Михаило</t>
  </si>
  <si>
    <t>Луковић</t>
  </si>
  <si>
    <t>Немања</t>
  </si>
  <si>
    <t>Petlja19User287</t>
  </si>
  <si>
    <t>Чеперковић</t>
  </si>
  <si>
    <t>Ивањица</t>
  </si>
  <si>
    <t>Petlja19User684</t>
  </si>
  <si>
    <t>Илија</t>
  </si>
  <si>
    <t>Максимовић</t>
  </si>
  <si>
    <t>Манчић</t>
  </si>
  <si>
    <t>Petlja19User266</t>
  </si>
  <si>
    <t>Оџаци</t>
  </si>
  <si>
    <t>Јована</t>
  </si>
  <si>
    <t>Марић</t>
  </si>
  <si>
    <t>Марковић</t>
  </si>
  <si>
    <t>Petlja19User122</t>
  </si>
  <si>
    <t>Тривуновић</t>
  </si>
  <si>
    <t>Матовић</t>
  </si>
  <si>
    <t>Тијана</t>
  </si>
  <si>
    <t xml:space="preserve">Мијаиловић </t>
  </si>
  <si>
    <t>Petlja19User331</t>
  </si>
  <si>
    <t>Најић</t>
  </si>
  <si>
    <t>Милановић</t>
  </si>
  <si>
    <t>Миленковић</t>
  </si>
  <si>
    <t xml:space="preserve">Миленковић </t>
  </si>
  <si>
    <t>Дамјан</t>
  </si>
  <si>
    <t>Petlja19User327</t>
  </si>
  <si>
    <t>Миленовић</t>
  </si>
  <si>
    <t>Чебашек</t>
  </si>
  <si>
    <t>Софија</t>
  </si>
  <si>
    <t>Зајечар</t>
  </si>
  <si>
    <t>Милетић</t>
  </si>
  <si>
    <t>Милићев</t>
  </si>
  <si>
    <t>Миловић</t>
  </si>
  <si>
    <t>Petlja19User553</t>
  </si>
  <si>
    <t>Протић</t>
  </si>
  <si>
    <t>Часлав</t>
  </si>
  <si>
    <t>Petlja19User104</t>
  </si>
  <si>
    <t>Прашка</t>
  </si>
  <si>
    <t>Бачка Паланка</t>
  </si>
  <si>
    <t>Милутиновић</t>
  </si>
  <si>
    <t>Миљковић</t>
  </si>
  <si>
    <t>Мирков</t>
  </si>
  <si>
    <t>Petlja19User237</t>
  </si>
  <si>
    <t>Мирковић</t>
  </si>
  <si>
    <t>Petlja19User243</t>
  </si>
  <si>
    <t>Мићић</t>
  </si>
  <si>
    <t>Љубица</t>
  </si>
  <si>
    <t>Мркушић</t>
  </si>
  <si>
    <t>Вања</t>
  </si>
  <si>
    <t>Параћин</t>
  </si>
  <si>
    <t>Нешовић</t>
  </si>
  <si>
    <t>Petlja19User292</t>
  </si>
  <si>
    <t>Petlja19User382</t>
  </si>
  <si>
    <t>Владимир</t>
  </si>
  <si>
    <t>Гаџин Хан</t>
  </si>
  <si>
    <t>Нићифоровић</t>
  </si>
  <si>
    <t>Petlja19User573</t>
  </si>
  <si>
    <t>Огњановић</t>
  </si>
  <si>
    <t>Остојић</t>
  </si>
  <si>
    <t>Павловић</t>
  </si>
  <si>
    <t>Јаков</t>
  </si>
  <si>
    <t>Petlja19User664</t>
  </si>
  <si>
    <t xml:space="preserve">Вељко </t>
  </si>
  <si>
    <t>Пауновић</t>
  </si>
  <si>
    <t>Пејић</t>
  </si>
  <si>
    <t>Пејчић</t>
  </si>
  <si>
    <t>Petlja19User740</t>
  </si>
  <si>
    <t>Леа</t>
  </si>
  <si>
    <t>Панчево</t>
  </si>
  <si>
    <t>Богдан</t>
  </si>
  <si>
    <t>Јасика</t>
  </si>
  <si>
    <t>Попац</t>
  </si>
  <si>
    <t>Васиљ</t>
  </si>
  <si>
    <t>Врвас</t>
  </si>
  <si>
    <t>Радоје</t>
  </si>
  <si>
    <t>Petlja19User770</t>
  </si>
  <si>
    <t>Стојановић</t>
  </si>
  <si>
    <t>Милан</t>
  </si>
  <si>
    <t>Владичин Хан</t>
  </si>
  <si>
    <t>Продановић</t>
  </si>
  <si>
    <t>Радивојевић</t>
  </si>
  <si>
    <t>Стеван</t>
  </si>
  <si>
    <t>Petlja19User269</t>
  </si>
  <si>
    <t>Радовић</t>
  </si>
  <si>
    <t>Радојчић</t>
  </si>
  <si>
    <t>Дарио</t>
  </si>
  <si>
    <t>Радоман</t>
  </si>
  <si>
    <t>Рајковић</t>
  </si>
  <si>
    <t>Petlja19User289</t>
  </si>
  <si>
    <t>Ракић</t>
  </si>
  <si>
    <t>Смедерево</t>
  </si>
  <si>
    <t>Ранђеловић</t>
  </si>
  <si>
    <t>Данило</t>
  </si>
  <si>
    <t>Рашковић</t>
  </si>
  <si>
    <t>Petlja19User612</t>
  </si>
  <si>
    <t>Савић</t>
  </si>
  <si>
    <t>Сандлер</t>
  </si>
  <si>
    <t>Станислав</t>
  </si>
  <si>
    <t>Симић</t>
  </si>
  <si>
    <t>Тадија</t>
  </si>
  <si>
    <t>Симоновић</t>
  </si>
  <si>
    <t>Велибор</t>
  </si>
  <si>
    <t>Petlja19User712</t>
  </si>
  <si>
    <t>Лена</t>
  </si>
  <si>
    <t>Стефановић</t>
  </si>
  <si>
    <t>Злата</t>
  </si>
  <si>
    <t>Стијепић</t>
  </si>
  <si>
    <t xml:space="preserve">Никола </t>
  </si>
  <si>
    <t>Винча</t>
  </si>
  <si>
    <t>Стојковић</t>
  </si>
  <si>
    <t>Наталија</t>
  </si>
  <si>
    <t>Petlja19User270</t>
  </si>
  <si>
    <t>Хип</t>
  </si>
  <si>
    <t>Ступар</t>
  </si>
  <si>
    <t>Petlja19User271</t>
  </si>
  <si>
    <t>Тадић</t>
  </si>
  <si>
    <t>Petlja19User386</t>
  </si>
  <si>
    <t>Petlja19User614</t>
  </si>
  <si>
    <t>Темеринац</t>
  </si>
  <si>
    <t>Petlja19User345</t>
  </si>
  <si>
    <t>Томашевић</t>
  </si>
  <si>
    <t>Томић</t>
  </si>
  <si>
    <t>Елена</t>
  </si>
  <si>
    <t>Тришић</t>
  </si>
  <si>
    <t>Ћендић</t>
  </si>
  <si>
    <t>Ћеранић</t>
  </si>
  <si>
    <t>Борис</t>
  </si>
  <si>
    <t>Ћирић</t>
  </si>
  <si>
    <t>Petlja19User390</t>
  </si>
  <si>
    <t>Ћузовић</t>
  </si>
  <si>
    <t>Ћурчић</t>
  </si>
  <si>
    <t>Petlja19User538</t>
  </si>
  <si>
    <t>Улниковић</t>
  </si>
  <si>
    <t>Ускоковић</t>
  </si>
  <si>
    <t>Хајдер</t>
  </si>
  <si>
    <t>Жарко</t>
  </si>
  <si>
    <t>Petlja19User344</t>
  </si>
  <si>
    <t>Хаџи - Пурић</t>
  </si>
  <si>
    <t>Цветковић</t>
  </si>
  <si>
    <t>Игор</t>
  </si>
  <si>
    <t>Petlja19User389</t>
  </si>
  <si>
    <t>Petlja19User661</t>
  </si>
  <si>
    <t>Шуловић</t>
  </si>
  <si>
    <t>Шушић</t>
  </si>
  <si>
    <t>Мила</t>
  </si>
  <si>
    <t>Petlja19User141</t>
  </si>
  <si>
    <t>Petlja19User164</t>
  </si>
  <si>
    <t xml:space="preserve">Максимовић </t>
  </si>
  <si>
    <t>Petlja19User571</t>
  </si>
  <si>
    <t>Petlja19User134</t>
  </si>
  <si>
    <t>Petlja19User234</t>
  </si>
  <si>
    <t>Petlja19User676</t>
  </si>
  <si>
    <t xml:space="preserve">Александар </t>
  </si>
  <si>
    <t>Petlja19User189</t>
  </si>
  <si>
    <t xml:space="preserve">Марко </t>
  </si>
  <si>
    <t>Petlja19User352</t>
  </si>
  <si>
    <t>Petlja19User733</t>
  </si>
  <si>
    <t>Petlja19User307</t>
  </si>
  <si>
    <t>Petlja19User422</t>
  </si>
  <si>
    <t>Petlja19User610</t>
  </si>
  <si>
    <t>Petlja19User713</t>
  </si>
  <si>
    <t xml:space="preserve">Василије </t>
  </si>
  <si>
    <t>Petlja19User260</t>
  </si>
  <si>
    <t>Petlja19User366</t>
  </si>
  <si>
    <t>Petlja19User507</t>
  </si>
  <si>
    <t>Petlja19User288</t>
  </si>
  <si>
    <t>Petlja19User522</t>
  </si>
  <si>
    <t>Petlja19User580</t>
  </si>
  <si>
    <t>Petlja19User131</t>
  </si>
  <si>
    <t>Petlja19User236</t>
  </si>
  <si>
    <t>Petlja19User442</t>
  </si>
  <si>
    <t>Petlja19User497</t>
  </si>
  <si>
    <t>Petlja19User561</t>
  </si>
  <si>
    <t>Petlja19User764</t>
  </si>
  <si>
    <t>Petlja19User118</t>
  </si>
  <si>
    <t>Petlja19User119</t>
  </si>
  <si>
    <t>Petlja19User279</t>
  </si>
  <si>
    <t>Petlja19User325</t>
  </si>
  <si>
    <t>Petlja19User425</t>
  </si>
  <si>
    <t>Petlja19User493</t>
  </si>
  <si>
    <t>Petlja19User618</t>
  </si>
  <si>
    <t xml:space="preserve">Новак </t>
  </si>
  <si>
    <t>Petlja19User639</t>
  </si>
  <si>
    <t>Petlja19User689</t>
  </si>
  <si>
    <t>Petlja19User691</t>
  </si>
  <si>
    <t>Petlja19User725</t>
  </si>
  <si>
    <t>Petlja19User780</t>
  </si>
  <si>
    <t>Petlja19User348</t>
  </si>
  <si>
    <t>Petlja19User514</t>
  </si>
  <si>
    <t>Petlja19User251</t>
  </si>
  <si>
    <t>Petlja19User355</t>
  </si>
  <si>
    <t>Petlja19User356</t>
  </si>
  <si>
    <t>Petlja19User608</t>
  </si>
  <si>
    <t>Petlja19User682</t>
  </si>
  <si>
    <t xml:space="preserve">Ђорђе </t>
  </si>
  <si>
    <t>Petlja19User508</t>
  </si>
  <si>
    <t>Petlja19User232</t>
  </si>
  <si>
    <t>Petlja19User241</t>
  </si>
  <si>
    <t>Petlja19User319</t>
  </si>
  <si>
    <t>Petlja19User245</t>
  </si>
  <si>
    <t>Petlja19User306</t>
  </si>
  <si>
    <t>Petlja19User619</t>
  </si>
  <si>
    <t xml:space="preserve">Андреј </t>
  </si>
  <si>
    <t>Petlja19User102</t>
  </si>
  <si>
    <t>Petlja19User150</t>
  </si>
  <si>
    <t xml:space="preserve">Атанасијевић </t>
  </si>
  <si>
    <t>Petlja19User151</t>
  </si>
  <si>
    <t xml:space="preserve">Станковић </t>
  </si>
  <si>
    <t>Petlja19User240</t>
  </si>
  <si>
    <t>Petlja19User361</t>
  </si>
  <si>
    <t>Petlja19User388</t>
  </si>
  <si>
    <t>Petlja19User423</t>
  </si>
  <si>
    <t>Petlja19User703</t>
  </si>
  <si>
    <t xml:space="preserve">Саид </t>
  </si>
  <si>
    <t>Petlja19User246</t>
  </si>
  <si>
    <t>Petlja19User338</t>
  </si>
  <si>
    <t>Petlja19User409</t>
  </si>
  <si>
    <t>Petlja19User499</t>
  </si>
  <si>
    <t>Petlja19User375</t>
  </si>
  <si>
    <t>Petlja19User286</t>
  </si>
  <si>
    <t>Petlja19User611</t>
  </si>
  <si>
    <t>Petlja19User440</t>
  </si>
  <si>
    <t>Petlja19User242</t>
  </si>
  <si>
    <t>Petlja19User483</t>
  </si>
  <si>
    <t>Petlja19User650</t>
  </si>
  <si>
    <t>Petlja19User121</t>
  </si>
  <si>
    <t>Petlja19User469</t>
  </si>
  <si>
    <t>Petlja19User521</t>
  </si>
  <si>
    <t>Petlja19User736</t>
  </si>
  <si>
    <t>Petlja19User620</t>
  </si>
  <si>
    <t>Petlja19User336</t>
  </si>
  <si>
    <t>Petlja19User528</t>
  </si>
  <si>
    <t>Petlja19User213</t>
  </si>
  <si>
    <t>Petlja19User446</t>
  </si>
  <si>
    <t>Petlja19User456</t>
  </si>
  <si>
    <t>Petlja19User323</t>
  </si>
  <si>
    <t>Petlja19User162</t>
  </si>
  <si>
    <t xml:space="preserve">Копривица </t>
  </si>
  <si>
    <t>Petlja19User648</t>
  </si>
  <si>
    <t>Petlja19User132</t>
  </si>
  <si>
    <t>Petlja19User230</t>
  </si>
  <si>
    <t>Petlja19User316</t>
  </si>
  <si>
    <t>Petlja19User496</t>
  </si>
  <si>
    <t>Petlja19User462</t>
  </si>
  <si>
    <t>Petlja19User596</t>
  </si>
  <si>
    <t>Petlja19User215</t>
  </si>
  <si>
    <t>Petlja19User578</t>
  </si>
  <si>
    <t>Petlja19User137</t>
  </si>
  <si>
    <t>Petlja19User383</t>
  </si>
  <si>
    <t>Petlja19User364</t>
  </si>
  <si>
    <t>Petlja19User127</t>
  </si>
  <si>
    <t>Petlja19User143</t>
  </si>
  <si>
    <t>Petlja19User486</t>
  </si>
  <si>
    <t>Petlja19User358</t>
  </si>
  <si>
    <t>Petlja19User133</t>
  </si>
  <si>
    <t>Petlja19User144</t>
  </si>
  <si>
    <t>Petlja19User145</t>
  </si>
  <si>
    <t>Petlja19User172</t>
  </si>
  <si>
    <t>Petlja19User175</t>
  </si>
  <si>
    <t>Petlja19User340</t>
  </si>
  <si>
    <t>Petlja19User449</t>
  </si>
  <si>
    <t>Petlja19User563</t>
  </si>
  <si>
    <t>Petlja19User125</t>
  </si>
  <si>
    <t>Petlja19User159</t>
  </si>
  <si>
    <t>Petlja19User161</t>
  </si>
  <si>
    <t>Petlja19User195</t>
  </si>
  <si>
    <t>Васа Крстић</t>
  </si>
  <si>
    <t>Petlja19User208</t>
  </si>
  <si>
    <t>Petlja19User228</t>
  </si>
  <si>
    <t>Petlja19User285</t>
  </si>
  <si>
    <t>Petlja19User299</t>
  </si>
  <si>
    <t>Petlja19User320</t>
  </si>
  <si>
    <t>Petlja19User395</t>
  </si>
  <si>
    <t>Petlja19User562</t>
  </si>
  <si>
    <t>Petlja19User734</t>
  </si>
  <si>
    <t>Petlja19User737</t>
  </si>
  <si>
    <t>Petlja19User765</t>
  </si>
  <si>
    <t>Petlja19User106</t>
  </si>
  <si>
    <t>Берец</t>
  </si>
  <si>
    <t>Таш</t>
  </si>
  <si>
    <t>Petlja19User110</t>
  </si>
  <si>
    <t>Petlja19User192</t>
  </si>
  <si>
    <t>Алекса Миленовић</t>
  </si>
  <si>
    <t>Petlja19User247</t>
  </si>
  <si>
    <t>Ђорђевић</t>
  </si>
  <si>
    <t>Лазаревац</t>
  </si>
  <si>
    <t>Petlja19User334</t>
  </si>
  <si>
    <t>Перуничић</t>
  </si>
  <si>
    <t>Petlja19User339</t>
  </si>
  <si>
    <t>Коловић</t>
  </si>
  <si>
    <t>Petlja19User342</t>
  </si>
  <si>
    <t>Дилпарић</t>
  </si>
  <si>
    <t>Петра</t>
  </si>
  <si>
    <t>Petlja19User357</t>
  </si>
  <si>
    <t>Траиловић</t>
  </si>
  <si>
    <t>Petlja19User378</t>
  </si>
  <si>
    <t>Мутић</t>
  </si>
  <si>
    <t>Petlja19User431</t>
  </si>
  <si>
    <t>Јосифов</t>
  </si>
  <si>
    <t>Јулија</t>
  </si>
  <si>
    <t>Petlja19User468</t>
  </si>
  <si>
    <t>Лозовик</t>
  </si>
  <si>
    <t>Petlja19User490</t>
  </si>
  <si>
    <t>Јаковљевић</t>
  </si>
  <si>
    <t>Petlja19User519</t>
  </si>
  <si>
    <t>Дамњановић</t>
  </si>
  <si>
    <t>Лазница</t>
  </si>
  <si>
    <t>Petlja19User551</t>
  </si>
  <si>
    <t>Petlja19User574</t>
  </si>
  <si>
    <t>Ирина</t>
  </si>
  <si>
    <t>Petlja19User575</t>
  </si>
  <si>
    <t>Petlja19User576</t>
  </si>
  <si>
    <t>Шошић</t>
  </si>
  <si>
    <t>Petlja19User597</t>
  </si>
  <si>
    <t>Petlja19User598</t>
  </si>
  <si>
    <t>Вујиновић</t>
  </si>
  <si>
    <t>Ивана</t>
  </si>
  <si>
    <t>Petlja19User704</t>
  </si>
  <si>
    <t>Наталија Новковић</t>
  </si>
  <si>
    <t>Petlja19User727</t>
  </si>
  <si>
    <t>Паруновац</t>
  </si>
  <si>
    <t>Petlja19User760</t>
  </si>
  <si>
    <t>Трајковић</t>
  </si>
  <si>
    <t>Petlja19User188</t>
  </si>
  <si>
    <t>Андрија Ђорђевић</t>
  </si>
  <si>
    <t>Petlja19User290</t>
  </si>
  <si>
    <t>Маченовски</t>
  </si>
  <si>
    <t>Petlja19User295</t>
  </si>
  <si>
    <t>Чавић</t>
  </si>
  <si>
    <t>Petlja19User380</t>
  </si>
  <si>
    <t>Грујић</t>
  </si>
  <si>
    <t>Јасна</t>
  </si>
  <si>
    <t>Petlja19User421</t>
  </si>
  <si>
    <t>Petlja19User463</t>
  </si>
  <si>
    <t>Чукић</t>
  </si>
  <si>
    <t>Николија</t>
  </si>
  <si>
    <t>Petlja19User515</t>
  </si>
  <si>
    <t>Petlja19User718</t>
  </si>
  <si>
    <t>Ратајац</t>
  </si>
  <si>
    <t>Стопања</t>
  </si>
  <si>
    <t>Petlja19User720</t>
  </si>
  <si>
    <t>Дивац</t>
  </si>
  <si>
    <t>Petlja19User774</t>
  </si>
  <si>
    <t>Топаловић</t>
  </si>
  <si>
    <t>Пећинци</t>
  </si>
  <si>
    <t>Petlja19User950</t>
  </si>
  <si>
    <t>Petlja19User142</t>
  </si>
  <si>
    <t>Ђиновић</t>
  </si>
  <si>
    <t>Petlja19User174</t>
  </si>
  <si>
    <t>Ђурђевић Софија</t>
  </si>
  <si>
    <t>Petlja19User181</t>
  </si>
  <si>
    <t>Љујић Милена</t>
  </si>
  <si>
    <t>Petlja19User210</t>
  </si>
  <si>
    <t>Трипковић</t>
  </si>
  <si>
    <t>Petlja19User129</t>
  </si>
  <si>
    <t>Јакшић</t>
  </si>
  <si>
    <t>Petlja19User130</t>
  </si>
  <si>
    <t>Кондић</t>
  </si>
  <si>
    <t>Petlja19User482</t>
  </si>
  <si>
    <t>Petlja19User472</t>
  </si>
  <si>
    <t>Petlja19User332</t>
  </si>
  <si>
    <t>Познанић</t>
  </si>
  <si>
    <t>Добановци</t>
  </si>
  <si>
    <t>Petlja19User570</t>
  </si>
  <si>
    <t>Petlja19User796</t>
  </si>
  <si>
    <t>Лукић</t>
  </si>
  <si>
    <t>Рума</t>
  </si>
  <si>
    <t>Petlja19User165</t>
  </si>
  <si>
    <t>Ивановић Игор</t>
  </si>
  <si>
    <t>Petlja19User417</t>
  </si>
  <si>
    <t>Болић</t>
  </si>
  <si>
    <t>Petlja19User645</t>
  </si>
  <si>
    <t>Средојевић</t>
  </si>
  <si>
    <t>Petlja19User730</t>
  </si>
  <si>
    <t>Марта</t>
  </si>
  <si>
    <t>Petlja19User758</t>
  </si>
  <si>
    <t>Стаменковић</t>
  </si>
  <si>
    <t>Реља</t>
  </si>
  <si>
    <t>Petlja19User167</t>
  </si>
  <si>
    <t>Јоксимовић Јанко</t>
  </si>
  <si>
    <t>Petlja19User560</t>
  </si>
  <si>
    <t>Лазаревић</t>
  </si>
  <si>
    <t>Petlja19User233</t>
  </si>
  <si>
    <t>Тотић</t>
  </si>
  <si>
    <t>Petlja19User281</t>
  </si>
  <si>
    <t>Ћосић</t>
  </si>
  <si>
    <t>Здравко</t>
  </si>
  <si>
    <t>Petlja19User601</t>
  </si>
  <si>
    <t>Дуња</t>
  </si>
  <si>
    <t>Petlja19User638</t>
  </si>
  <si>
    <t>Јевтић</t>
  </si>
  <si>
    <t>Олга</t>
  </si>
  <si>
    <t>Petlja19User654</t>
  </si>
  <si>
    <t>Жировић</t>
  </si>
  <si>
    <t>Petlja19User668</t>
  </si>
  <si>
    <t>Андрија Стојковић</t>
  </si>
  <si>
    <t>Каравуково</t>
  </si>
  <si>
    <t>Petlja19User205</t>
  </si>
  <si>
    <t>Ђурђевић</t>
  </si>
  <si>
    <t>Petlja19User272</t>
  </si>
  <si>
    <t>Андрејевић</t>
  </si>
  <si>
    <t>Petlja19User350</t>
  </si>
  <si>
    <t>Миливојевић</t>
  </si>
  <si>
    <t>Petlja19User384</t>
  </si>
  <si>
    <t>Мијић</t>
  </si>
  <si>
    <t>Бранко</t>
  </si>
  <si>
    <t>Petlja19User393</t>
  </si>
  <si>
    <t>Шановић Чехранов</t>
  </si>
  <si>
    <t>Petlja19User501</t>
  </si>
  <si>
    <t>Божић</t>
  </si>
  <si>
    <t>Petlja19User502</t>
  </si>
  <si>
    <t>Аћимовић</t>
  </si>
  <si>
    <t>Petlja19User529</t>
  </si>
  <si>
    <t>Petlja19User586</t>
  </si>
  <si>
    <t>Предојевић</t>
  </si>
  <si>
    <t>Petlja19User617</t>
  </si>
  <si>
    <t>Ное Поша</t>
  </si>
  <si>
    <t>Petlja19User741</t>
  </si>
  <si>
    <t>Радивојев Андрија</t>
  </si>
  <si>
    <t>Petlja19User257</t>
  </si>
  <si>
    <t>Кристина</t>
  </si>
  <si>
    <t>Petlja19User484</t>
  </si>
  <si>
    <t>Станчић</t>
  </si>
  <si>
    <t>Petlja19User626</t>
  </si>
  <si>
    <t>Софија Рељин</t>
  </si>
  <si>
    <t>Petlja19User759</t>
  </si>
  <si>
    <t>Стојевић</t>
  </si>
  <si>
    <t>Petlja19User180</t>
  </si>
  <si>
    <t>Маринковић Тадија</t>
  </si>
  <si>
    <t>Petlja19User184</t>
  </si>
  <si>
    <t>Ђорђић Алекса</t>
  </si>
  <si>
    <t>Petlja19User374</t>
  </si>
  <si>
    <t>Богдановић</t>
  </si>
  <si>
    <t>Petlja19User488</t>
  </si>
  <si>
    <t>Јованић</t>
  </si>
  <si>
    <t>Коста</t>
  </si>
  <si>
    <t>Petlja19User450</t>
  </si>
  <si>
    <t>Гавриловић</t>
  </si>
  <si>
    <t>Маша</t>
  </si>
  <si>
    <t>Petlja19User429</t>
  </si>
  <si>
    <t>Petlja19User177</t>
  </si>
  <si>
    <t>Шпица Марта</t>
  </si>
  <si>
    <t>Petlja19User179</t>
  </si>
  <si>
    <t>Томић Милица</t>
  </si>
  <si>
    <t>Petlja19User183</t>
  </si>
  <si>
    <t>Станковић Јован</t>
  </si>
  <si>
    <t>Petlja19User321</t>
  </si>
  <si>
    <t>Petlja19User451</t>
  </si>
  <si>
    <t>Petlja19User631</t>
  </si>
  <si>
    <t>Марко Војводић</t>
  </si>
  <si>
    <t>Petlja19User662</t>
  </si>
  <si>
    <t>Станишић</t>
  </si>
  <si>
    <t>Petlja19User695</t>
  </si>
  <si>
    <t>Petlja19User123</t>
  </si>
  <si>
    <t>Радмиловић</t>
  </si>
  <si>
    <t>Тамара</t>
  </si>
  <si>
    <t>Petlja19User239</t>
  </si>
  <si>
    <t>Младеновац</t>
  </si>
  <si>
    <t>Petlja19User293</t>
  </si>
  <si>
    <t>Ласковић</t>
  </si>
  <si>
    <t>Petlja19User337</t>
  </si>
  <si>
    <t>Petlja19User139</t>
  </si>
  <si>
    <t>Трпчевић</t>
  </si>
  <si>
    <t>Petlja19User171</t>
  </si>
  <si>
    <t>Арсенијевић Павле</t>
  </si>
  <si>
    <t>Petlja19User372</t>
  </si>
  <si>
    <t>Ковачевић</t>
  </si>
  <si>
    <t>Petlja19User403</t>
  </si>
  <si>
    <t>Деспот</t>
  </si>
  <si>
    <t>Petlja19User569</t>
  </si>
  <si>
    <t>Petlja19User341</t>
  </si>
  <si>
    <t>Момчиловић</t>
  </si>
  <si>
    <t>Petlja19User471</t>
  </si>
  <si>
    <t>Максић</t>
  </si>
  <si>
    <t>Иван</t>
  </si>
  <si>
    <t>Petlja19User539</t>
  </si>
  <si>
    <t>Брестовац</t>
  </si>
  <si>
    <t>Petlja19User540</t>
  </si>
  <si>
    <t>Бор</t>
  </si>
  <si>
    <t>Petlja19User678</t>
  </si>
  <si>
    <t>Лука Королија</t>
  </si>
  <si>
    <t>Petlja19User140</t>
  </si>
  <si>
    <t>Курешевић</t>
  </si>
  <si>
    <t>Petlja19User453</t>
  </si>
  <si>
    <t>Petlja19User651</t>
  </si>
  <si>
    <t>Јововић</t>
  </si>
  <si>
    <t>Petlja19User751</t>
  </si>
  <si>
    <t>Загорац Душан</t>
  </si>
  <si>
    <t>Petlja19User282</t>
  </si>
  <si>
    <t>Караклић</t>
  </si>
  <si>
    <t>Petlja19User201</t>
  </si>
  <si>
    <t>Растко</t>
  </si>
  <si>
    <t>Petlja19User564</t>
  </si>
  <si>
    <t>Гњато</t>
  </si>
  <si>
    <t>Petlja19User567</t>
  </si>
  <si>
    <t>Матић</t>
  </si>
  <si>
    <t>Petlja19User157</t>
  </si>
  <si>
    <t>Башчаревић Јанко</t>
  </si>
  <si>
    <t>Petlja19User206</t>
  </si>
  <si>
    <t>Petlja19User115</t>
  </si>
  <si>
    <t>Живић</t>
  </si>
  <si>
    <t>Petlja19User218</t>
  </si>
  <si>
    <t>Лав</t>
  </si>
  <si>
    <t>Petlja19User498</t>
  </si>
  <si>
    <t>Обреновић</t>
  </si>
  <si>
    <t>Petlja19User649</t>
  </si>
  <si>
    <t>Чолић</t>
  </si>
  <si>
    <t>Petlja19User362</t>
  </si>
  <si>
    <t>Амиџић</t>
  </si>
  <si>
    <t>Petlja19User555</t>
  </si>
  <si>
    <t>Petlja19User731</t>
  </si>
  <si>
    <t>Petlja19User686</t>
  </si>
  <si>
    <t>Димитријевић</t>
  </si>
  <si>
    <t>Petlja19User436</t>
  </si>
  <si>
    <t>Црнатовић</t>
  </si>
  <si>
    <t>Petlja19User434</t>
  </si>
  <si>
    <t>Petlja19User135</t>
  </si>
  <si>
    <t>Petlja19User146</t>
  </si>
  <si>
    <t>Војновић</t>
  </si>
  <si>
    <t>Petlja19User176</t>
  </si>
  <si>
    <t>Вељовић Огњен</t>
  </si>
  <si>
    <t>Petlja19User222</t>
  </si>
  <si>
    <t>Радосављевић</t>
  </si>
  <si>
    <t>Petlja19User225</t>
  </si>
  <si>
    <t>Petlja19User238</t>
  </si>
  <si>
    <t>Коризма</t>
  </si>
  <si>
    <t>Petlja19User254</t>
  </si>
  <si>
    <t>Грујчић</t>
  </si>
  <si>
    <t>Petlja19User262</t>
  </si>
  <si>
    <t>Билбија</t>
  </si>
  <si>
    <t>Petlja19User274</t>
  </si>
  <si>
    <t>Спаравало</t>
  </si>
  <si>
    <t>Petlja19User280</t>
  </si>
  <si>
    <t>Hough</t>
  </si>
  <si>
    <t>Petlja19User326</t>
  </si>
  <si>
    <t>Мушикић</t>
  </si>
  <si>
    <t>Petlja19User343</t>
  </si>
  <si>
    <t>Petlja19User411</t>
  </si>
  <si>
    <t>Беговић</t>
  </si>
  <si>
    <t>Petlja19User447</t>
  </si>
  <si>
    <t>Јоковић</t>
  </si>
  <si>
    <t>Petlja19User448</t>
  </si>
  <si>
    <t>Грујовић</t>
  </si>
  <si>
    <t>Petlja19User452</t>
  </si>
  <si>
    <t>Petlja19User454</t>
  </si>
  <si>
    <t>Војиновић</t>
  </si>
  <si>
    <t>Petlja19User455</t>
  </si>
  <si>
    <t>Petlja19User457</t>
  </si>
  <si>
    <t>Колнрекај</t>
  </si>
  <si>
    <t>Донато</t>
  </si>
  <si>
    <t>Petlja19User458</t>
  </si>
  <si>
    <t>Марјановић</t>
  </si>
  <si>
    <t>Petlja19User459</t>
  </si>
  <si>
    <t>Petlja19User460</t>
  </si>
  <si>
    <t>Petlja19User461</t>
  </si>
  <si>
    <t>Бисенић</t>
  </si>
  <si>
    <t>Petlja19User541</t>
  </si>
  <si>
    <t>Petlja19User542</t>
  </si>
  <si>
    <t>Марјан</t>
  </si>
  <si>
    <t>Petlja19User543</t>
  </si>
  <si>
    <t>Лаутаревић</t>
  </si>
  <si>
    <t>Petlja19User544</t>
  </si>
  <si>
    <t>Petlja19User565</t>
  </si>
  <si>
    <t>Грујичић</t>
  </si>
  <si>
    <t>Petlja19User566</t>
  </si>
  <si>
    <t>Petlja19User579</t>
  </si>
  <si>
    <t>Панић</t>
  </si>
  <si>
    <t>Petlja19User581</t>
  </si>
  <si>
    <t>Вељковић</t>
  </si>
  <si>
    <t>Petlja19User582</t>
  </si>
  <si>
    <t>Petlja19User583</t>
  </si>
  <si>
    <t>Спаић</t>
  </si>
  <si>
    <t>Желимир</t>
  </si>
  <si>
    <t>Petlja19User584</t>
  </si>
  <si>
    <t>Милић</t>
  </si>
  <si>
    <t>Petlja19User613</t>
  </si>
  <si>
    <t>Шарчевић</t>
  </si>
  <si>
    <t>Petlja19User647</t>
  </si>
  <si>
    <t>Андорфи</t>
  </si>
  <si>
    <t>Леон</t>
  </si>
  <si>
    <t>Petlja19User680</t>
  </si>
  <si>
    <t>Лазар Зубовић</t>
  </si>
  <si>
    <t>Petlja19User681</t>
  </si>
  <si>
    <t>Страхиња Гајћ</t>
  </si>
  <si>
    <t>Petlja19User696</t>
  </si>
  <si>
    <t>Petlja19User697</t>
  </si>
  <si>
    <t>Тасковић</t>
  </si>
  <si>
    <t>Лебане</t>
  </si>
  <si>
    <t>Petlja19User698</t>
  </si>
  <si>
    <t>Petlja19User699</t>
  </si>
  <si>
    <t>Арсић</t>
  </si>
  <si>
    <t>Petlja19User700</t>
  </si>
  <si>
    <t>Срећковић</t>
  </si>
  <si>
    <t>Petlja19User714</t>
  </si>
  <si>
    <t>Ненад Кочовић</t>
  </si>
  <si>
    <t>Сјеница</t>
  </si>
  <si>
    <t>Petlja19User748</t>
  </si>
  <si>
    <t>Миленовић Павле</t>
  </si>
  <si>
    <t>Petlja19User749</t>
  </si>
  <si>
    <t>Дамјановић Игор</t>
  </si>
  <si>
    <t>Petlja19User750</t>
  </si>
  <si>
    <t>Јокић Милутин</t>
  </si>
  <si>
    <t>Petlja19User752</t>
  </si>
  <si>
    <t>Рељин Михајло</t>
  </si>
  <si>
    <t>Petlja19User754</t>
  </si>
  <si>
    <t>Бокор Иван</t>
  </si>
  <si>
    <t>Падина</t>
  </si>
  <si>
    <t>Petlja19User795</t>
  </si>
  <si>
    <t>Дудић</t>
  </si>
  <si>
    <t>Аљоша</t>
  </si>
  <si>
    <t>Petlja19User797</t>
  </si>
  <si>
    <t>Коларовић</t>
  </si>
  <si>
    <t>Petlja19User798</t>
  </si>
  <si>
    <t>Petlja19User799</t>
  </si>
  <si>
    <t>Petlja19User120</t>
  </si>
  <si>
    <t>Недељков</t>
  </si>
  <si>
    <t>Petlja19User124</t>
  </si>
  <si>
    <t>Шкрбић</t>
  </si>
  <si>
    <t>Petlja19User126</t>
  </si>
  <si>
    <t>Лучић</t>
  </si>
  <si>
    <t>Уна</t>
  </si>
  <si>
    <t>Petlja19User128</t>
  </si>
  <si>
    <t>Саџаков</t>
  </si>
  <si>
    <t>Александар Леон</t>
  </si>
  <si>
    <t>Petlja19User160</t>
  </si>
  <si>
    <t>Лазић Иван</t>
  </si>
  <si>
    <t>Petlja19User197</t>
  </si>
  <si>
    <t>Прокупље</t>
  </si>
  <si>
    <t>Petlja19User198</t>
  </si>
  <si>
    <t>Ђедовић</t>
  </si>
  <si>
    <t>Petlja19User204</t>
  </si>
  <si>
    <t>Petlja19User211</t>
  </si>
  <si>
    <t>Petlja19User214</t>
  </si>
  <si>
    <t>Petlja19User255</t>
  </si>
  <si>
    <t>Petlja19User312</t>
  </si>
  <si>
    <t>Petlja19User347</t>
  </si>
  <si>
    <t>Глушица</t>
  </si>
  <si>
    <t>Petlja19User353</t>
  </si>
  <si>
    <t>Радовановић</t>
  </si>
  <si>
    <t>Petlja19User360</t>
  </si>
  <si>
    <t>Petlja19User379</t>
  </si>
  <si>
    <t>Petlja19User381</t>
  </si>
  <si>
    <t>Petlja19User392</t>
  </si>
  <si>
    <t>Вујовић</t>
  </si>
  <si>
    <t>Јаково</t>
  </si>
  <si>
    <t>Petlja19User400</t>
  </si>
  <si>
    <t>Бељић</t>
  </si>
  <si>
    <t>Petlja19User408</t>
  </si>
  <si>
    <t>Petlja19User412</t>
  </si>
  <si>
    <t>Коковић</t>
  </si>
  <si>
    <t>Petlja19User443</t>
  </si>
  <si>
    <t>Petlja19User444</t>
  </si>
  <si>
    <t>Petlja19User470</t>
  </si>
  <si>
    <t>Јанићијевић</t>
  </si>
  <si>
    <t>Petlja19User480</t>
  </si>
  <si>
    <t>Petlja19User481</t>
  </si>
  <si>
    <t>Антић</t>
  </si>
  <si>
    <t>Petlja19User509</t>
  </si>
  <si>
    <t>Дејана</t>
  </si>
  <si>
    <t>Petlja19User510</t>
  </si>
  <si>
    <t>Petlja19User557</t>
  </si>
  <si>
    <t>Petlja19User558</t>
  </si>
  <si>
    <t>Petlja19User559</t>
  </si>
  <si>
    <t>Petlja19User607</t>
  </si>
  <si>
    <t>Maрковић</t>
  </si>
  <si>
    <t>Petlja19User630</t>
  </si>
  <si>
    <t>Имре Кењереш</t>
  </si>
  <si>
    <t>Petlja19User642</t>
  </si>
  <si>
    <t>Ердељи</t>
  </si>
  <si>
    <t>Нимрод</t>
  </si>
  <si>
    <t>Хајдуково</t>
  </si>
  <si>
    <t>Petlja19User643</t>
  </si>
  <si>
    <t>Маја</t>
  </si>
  <si>
    <t>Petlja19User644</t>
  </si>
  <si>
    <t>Орловић</t>
  </si>
  <si>
    <t>Палић</t>
  </si>
  <si>
    <t>Petlja19User646</t>
  </si>
  <si>
    <t>Солак</t>
  </si>
  <si>
    <t>Petlja19User694</t>
  </si>
  <si>
    <t>Денић</t>
  </si>
  <si>
    <t>Petlja19User735</t>
  </si>
  <si>
    <t>Митрићевић</t>
  </si>
  <si>
    <t>Petlja19User738</t>
  </si>
  <si>
    <t>Лалић</t>
  </si>
  <si>
    <t>Ленка</t>
  </si>
  <si>
    <t>Petlja19User762</t>
  </si>
  <si>
    <t>Petlja19User763</t>
  </si>
  <si>
    <t>Вучковић</t>
  </si>
  <si>
    <t>Вукан</t>
  </si>
  <si>
    <t>Petlja19User766</t>
  </si>
  <si>
    <t>Petlja19User768</t>
  </si>
  <si>
    <t>Младеновић</t>
  </si>
  <si>
    <t>Petlja19User769</t>
  </si>
  <si>
    <t>Petlja19User788</t>
  </si>
  <si>
    <t>Сретеновић</t>
  </si>
  <si>
    <t>Petlja19User789</t>
  </si>
  <si>
    <t>Petlja19User791</t>
  </si>
  <si>
    <t>Кукић</t>
  </si>
  <si>
    <t>Petlja19User792</t>
  </si>
  <si>
    <t>Стојадиновић</t>
  </si>
  <si>
    <t>Сара</t>
  </si>
  <si>
    <t>Стара Пазова</t>
  </si>
  <si>
    <t>Petlja19User794</t>
  </si>
  <si>
    <t>Курјега</t>
  </si>
  <si>
    <t>Petlja19User108</t>
  </si>
  <si>
    <t>Ђукановић</t>
  </si>
  <si>
    <t>Petlja19User111</t>
  </si>
  <si>
    <t>Petlja19User112</t>
  </si>
  <si>
    <t>Petlja19User113</t>
  </si>
  <si>
    <t>Радић</t>
  </si>
  <si>
    <t>Темерин</t>
  </si>
  <si>
    <t>Petlja19User114</t>
  </si>
  <si>
    <t>Petlja19User116</t>
  </si>
  <si>
    <t>Petlja19User117</t>
  </si>
  <si>
    <t>Галовић</t>
  </si>
  <si>
    <t>Petlja19User154</t>
  </si>
  <si>
    <t>Антић Давид</t>
  </si>
  <si>
    <t>Petlja19User155</t>
  </si>
  <si>
    <t>Недић Давор</t>
  </si>
  <si>
    <t>Petlja19User156</t>
  </si>
  <si>
    <t>Николић Петар</t>
  </si>
  <si>
    <t>Petlja19User190</t>
  </si>
  <si>
    <t>Ива Обрадовић</t>
  </si>
  <si>
    <t>Petlja19User191</t>
  </si>
  <si>
    <t>Марија Лаловић</t>
  </si>
  <si>
    <t>Petlja19User203</t>
  </si>
  <si>
    <t>Јеринкић</t>
  </si>
  <si>
    <t>Анђела</t>
  </si>
  <si>
    <t>Petlja19User207</t>
  </si>
  <si>
    <t>Зелић</t>
  </si>
  <si>
    <t>Petlja19User212</t>
  </si>
  <si>
    <t>Галун</t>
  </si>
  <si>
    <t>Petlja19User219</t>
  </si>
  <si>
    <t>Прпа</t>
  </si>
  <si>
    <t>Petlja19User227</t>
  </si>
  <si>
    <t>Михајловић</t>
  </si>
  <si>
    <t>Умчари</t>
  </si>
  <si>
    <t>Petlja19User229</t>
  </si>
  <si>
    <t>Тепић</t>
  </si>
  <si>
    <t>Petlja19User244</t>
  </si>
  <si>
    <t>Petlja19User248</t>
  </si>
  <si>
    <t>Лончар</t>
  </si>
  <si>
    <t>Petlja19User253</t>
  </si>
  <si>
    <t>Перовић</t>
  </si>
  <si>
    <t>Санда</t>
  </si>
  <si>
    <t>Petlja19User256</t>
  </si>
  <si>
    <t>Petlja19User258</t>
  </si>
  <si>
    <t>Врачаревић</t>
  </si>
  <si>
    <t>Веља</t>
  </si>
  <si>
    <t>Petlja19User261</t>
  </si>
  <si>
    <t>Кујунџић</t>
  </si>
  <si>
    <t>Petlja19User267</t>
  </si>
  <si>
    <t>Цинцаревић</t>
  </si>
  <si>
    <t>Petlja19User273</t>
  </si>
  <si>
    <t>Тодоровић</t>
  </si>
  <si>
    <t>Лола</t>
  </si>
  <si>
    <t>Petlja19User275</t>
  </si>
  <si>
    <t>Зубовић</t>
  </si>
  <si>
    <t>Petlja19User276</t>
  </si>
  <si>
    <t>Petlja19User291</t>
  </si>
  <si>
    <t>Petlja19User294</t>
  </si>
  <si>
    <t>Petlja19User296</t>
  </si>
  <si>
    <t>Ђоровић</t>
  </si>
  <si>
    <t>Petlja19User300</t>
  </si>
  <si>
    <t>Милосављевић</t>
  </si>
  <si>
    <t>Ковачевац</t>
  </si>
  <si>
    <t>Petlja19User308</t>
  </si>
  <si>
    <t>Ивковић</t>
  </si>
  <si>
    <t>Petlja19User313</t>
  </si>
  <si>
    <t>Каначки</t>
  </si>
  <si>
    <t>Исидора</t>
  </si>
  <si>
    <t>Petlja19User314</t>
  </si>
  <si>
    <t>Petlja19User317</t>
  </si>
  <si>
    <t>Минић</t>
  </si>
  <si>
    <t>Сурчин</t>
  </si>
  <si>
    <t>Petlja19User324</t>
  </si>
  <si>
    <t>Дробњак</t>
  </si>
  <si>
    <t>Petlja19User359</t>
  </si>
  <si>
    <t>Petlja19User376</t>
  </si>
  <si>
    <t>Рађеновић</t>
  </si>
  <si>
    <t>Бојан</t>
  </si>
  <si>
    <t>Petlja19User387</t>
  </si>
  <si>
    <t>Petlja19User396</t>
  </si>
  <si>
    <t>Petlja19User404</t>
  </si>
  <si>
    <t>Мркела</t>
  </si>
  <si>
    <t>Petlja19User418</t>
  </si>
  <si>
    <t>Petlja19User424</t>
  </si>
  <si>
    <t>Јеленковић</t>
  </si>
  <si>
    <t>Роман</t>
  </si>
  <si>
    <t>Petlja19User432</t>
  </si>
  <si>
    <t>Костић</t>
  </si>
  <si>
    <t>Petlja19User437</t>
  </si>
  <si>
    <t>Petlja19User438</t>
  </si>
  <si>
    <t>Попадић</t>
  </si>
  <si>
    <t>Донка</t>
  </si>
  <si>
    <t>Petlja19User439</t>
  </si>
  <si>
    <t>Војкић</t>
  </si>
  <si>
    <t>Petlja19User464</t>
  </si>
  <si>
    <t>Данијел</t>
  </si>
  <si>
    <t>Petlja19User465</t>
  </si>
  <si>
    <t>Petlja19User466</t>
  </si>
  <si>
    <t>Крњево</t>
  </si>
  <si>
    <t>Petlja19User467</t>
  </si>
  <si>
    <t>Велика Плана</t>
  </si>
  <si>
    <t>Petlja19User476</t>
  </si>
  <si>
    <t>Андрејев</t>
  </si>
  <si>
    <t>Petlja19User477</t>
  </si>
  <si>
    <t>Станиев</t>
  </si>
  <si>
    <t>Petlja19User478</t>
  </si>
  <si>
    <t>Пешић</t>
  </si>
  <si>
    <t>Petlja19User489</t>
  </si>
  <si>
    <t>Цимеша</t>
  </si>
  <si>
    <t>Василије Вук</t>
  </si>
  <si>
    <t>Petlja19User491</t>
  </si>
  <si>
    <t>Совић</t>
  </si>
  <si>
    <t>Petlja19User494</t>
  </si>
  <si>
    <t>Тошовић</t>
  </si>
  <si>
    <t>Petlja19User495</t>
  </si>
  <si>
    <t>Petlja19User505</t>
  </si>
  <si>
    <t>Ђурић</t>
  </si>
  <si>
    <t>Petlja19User520</t>
  </si>
  <si>
    <t>Жагубица</t>
  </si>
  <si>
    <t>Petlja19User530</t>
  </si>
  <si>
    <t>Филиповић</t>
  </si>
  <si>
    <t>Рудна Глава</t>
  </si>
  <si>
    <t>Petlja19User531</t>
  </si>
  <si>
    <t>Урсуловић</t>
  </si>
  <si>
    <t>Petlja19User532</t>
  </si>
  <si>
    <t>Бобан</t>
  </si>
  <si>
    <t>Petlja19User533</t>
  </si>
  <si>
    <t>Станојевић</t>
  </si>
  <si>
    <t>Petlja19User534</t>
  </si>
  <si>
    <t>Гицић</t>
  </si>
  <si>
    <t>Petlja19User535</t>
  </si>
  <si>
    <t>Уруковић</t>
  </si>
  <si>
    <t>Petlja19User536</t>
  </si>
  <si>
    <t>Данковић</t>
  </si>
  <si>
    <t>Бојана</t>
  </si>
  <si>
    <t>Petlja19User537</t>
  </si>
  <si>
    <t>Доњи Милановац</t>
  </si>
  <si>
    <t>Petlja19User547</t>
  </si>
  <si>
    <t>Дражић</t>
  </si>
  <si>
    <t>Petlja19User548</t>
  </si>
  <si>
    <t>Тодор</t>
  </si>
  <si>
    <t>Petlja19User549</t>
  </si>
  <si>
    <t>Колаковић</t>
  </si>
  <si>
    <t>Petlja19User550</t>
  </si>
  <si>
    <t>Petlja19User552</t>
  </si>
  <si>
    <t>Petlja19User554</t>
  </si>
  <si>
    <t>Срђан</t>
  </si>
  <si>
    <t>Petlja19User556</t>
  </si>
  <si>
    <t>Petlja19User594</t>
  </si>
  <si>
    <t>Petlja19User595</t>
  </si>
  <si>
    <t>Новаковић</t>
  </si>
  <si>
    <t>Вишња</t>
  </si>
  <si>
    <t>Petlja19User599</t>
  </si>
  <si>
    <t>Petlja19User600</t>
  </si>
  <si>
    <t>Вукосављевић</t>
  </si>
  <si>
    <t>Petlja19User602</t>
  </si>
  <si>
    <t>Миловановић</t>
  </si>
  <si>
    <t>Анђелка</t>
  </si>
  <si>
    <t>Petlja19User603</t>
  </si>
  <si>
    <t>Petlja19User622</t>
  </si>
  <si>
    <t>Андреј Поповић</t>
  </si>
  <si>
    <t>Petlja19User623</t>
  </si>
  <si>
    <t>Мила Радловић</t>
  </si>
  <si>
    <t>Petlja19User624</t>
  </si>
  <si>
    <t>Емилија Богуновић</t>
  </si>
  <si>
    <t>Petlja19User625</t>
  </si>
  <si>
    <t>Михајло Батанчев</t>
  </si>
  <si>
    <t>Petlja19User627</t>
  </si>
  <si>
    <t>Немања Ђукић</t>
  </si>
  <si>
    <t>Petlja19User629</t>
  </si>
  <si>
    <t>Чонгор Хармат</t>
  </si>
  <si>
    <t>Petlja19User640</t>
  </si>
  <si>
    <t>Банда</t>
  </si>
  <si>
    <t>Petlja19User641</t>
  </si>
  <si>
    <t>Козма</t>
  </si>
  <si>
    <t>Акош</t>
  </si>
  <si>
    <t>Petlja19User655</t>
  </si>
  <si>
    <t>Митрић</t>
  </si>
  <si>
    <t>Petlja19User656</t>
  </si>
  <si>
    <t>Маленић</t>
  </si>
  <si>
    <t>Petlja19User657</t>
  </si>
  <si>
    <t>Новаков</t>
  </si>
  <si>
    <t>Рада</t>
  </si>
  <si>
    <t>Томашевац</t>
  </si>
  <si>
    <t>Petlja19User658</t>
  </si>
  <si>
    <t>Френц</t>
  </si>
  <si>
    <t>Маријана</t>
  </si>
  <si>
    <t>Petlja19User659</t>
  </si>
  <si>
    <t>Дојков</t>
  </si>
  <si>
    <t>Petlja19User667</t>
  </si>
  <si>
    <t>Андрија Стевановић</t>
  </si>
  <si>
    <t>Petlja19User669</t>
  </si>
  <si>
    <t>Ђорђе Штулић</t>
  </si>
  <si>
    <t>Petlja19User670</t>
  </si>
  <si>
    <t>Милица Ђорђевић</t>
  </si>
  <si>
    <t>Petlja19User671</t>
  </si>
  <si>
    <t>Немања Жекић</t>
  </si>
  <si>
    <t>Petlja19User672</t>
  </si>
  <si>
    <t>Алексије Јовановић</t>
  </si>
  <si>
    <t>Дероње</t>
  </si>
  <si>
    <t>Petlja19User673</t>
  </si>
  <si>
    <t>Алекса Вучковић</t>
  </si>
  <si>
    <t>Кула</t>
  </si>
  <si>
    <t>Petlja19User674</t>
  </si>
  <si>
    <t>Маринко Сукур</t>
  </si>
  <si>
    <t>Липар</t>
  </si>
  <si>
    <t>Petlja19User675</t>
  </si>
  <si>
    <t>Tеодора Радић</t>
  </si>
  <si>
    <t>Petlja19User692</t>
  </si>
  <si>
    <t>Petlja19User693</t>
  </si>
  <si>
    <t>Бошњаце</t>
  </si>
  <si>
    <t>Petlja19User705</t>
  </si>
  <si>
    <t>Ђорђе Васиљевић</t>
  </si>
  <si>
    <t>Petlja19User706</t>
  </si>
  <si>
    <t>Димитрије Вуковић</t>
  </si>
  <si>
    <t>Прибој</t>
  </si>
  <si>
    <t>Petlja19User707</t>
  </si>
  <si>
    <t>Марија Јечменица</t>
  </si>
  <si>
    <t>Petlja19User708</t>
  </si>
  <si>
    <t>Јакша Николић</t>
  </si>
  <si>
    <t>Petlja19User709</t>
  </si>
  <si>
    <t>Бранислав Николић</t>
  </si>
  <si>
    <t>Petlja19User711</t>
  </si>
  <si>
    <t>Хена Машовић</t>
  </si>
  <si>
    <t>Petlja19User728</t>
  </si>
  <si>
    <t>Весковић</t>
  </si>
  <si>
    <t>Обреж</t>
  </si>
  <si>
    <t>Petlja19User729</t>
  </si>
  <si>
    <t>Дидић</t>
  </si>
  <si>
    <t>Petlja19User742</t>
  </si>
  <si>
    <t>Кузмановић Урош</t>
  </si>
  <si>
    <t>Долово</t>
  </si>
  <si>
    <t>Petlja19User743</t>
  </si>
  <si>
    <t>Тодоровић Данило</t>
  </si>
  <si>
    <t>Petlja19User744</t>
  </si>
  <si>
    <t>Јовановић Давид</t>
  </si>
  <si>
    <t>Petlja19User745</t>
  </si>
  <si>
    <t>Малобабић Радомир</t>
  </si>
  <si>
    <t>Petlja19User746</t>
  </si>
  <si>
    <t>Пантелић Богдан</t>
  </si>
  <si>
    <t>Petlja19User747</t>
  </si>
  <si>
    <t>Филијовић Сретен</t>
  </si>
  <si>
    <t>Качарево</t>
  </si>
  <si>
    <t>Petlja19User761</t>
  </si>
  <si>
    <t>Златановић</t>
  </si>
  <si>
    <t>Petlja19User776</t>
  </si>
  <si>
    <t>Невена</t>
  </si>
  <si>
    <t>Petlja19User777</t>
  </si>
  <si>
    <t>Ђумић</t>
  </si>
  <si>
    <t>Petlja19User778</t>
  </si>
  <si>
    <t>Petlja19User779</t>
  </si>
  <si>
    <t>Цвијановић</t>
  </si>
  <si>
    <t>Александра</t>
  </si>
  <si>
    <t>Petlja19User781</t>
  </si>
  <si>
    <t>Равњак</t>
  </si>
  <si>
    <t>Јелена</t>
  </si>
  <si>
    <t>Petlja19User783</t>
  </si>
  <si>
    <t>Војка</t>
  </si>
  <si>
    <t>Petlja19User784</t>
  </si>
  <si>
    <t>Стругаловић</t>
  </si>
  <si>
    <t>Petlja19User785</t>
  </si>
  <si>
    <t>Шид</t>
  </si>
  <si>
    <t>Petlja19User101</t>
  </si>
  <si>
    <t>Чабаркапа</t>
  </si>
  <si>
    <t>Petlja19User103</t>
  </si>
  <si>
    <t>Влаисављевић</t>
  </si>
  <si>
    <t>Petlja19User105</t>
  </si>
  <si>
    <t>Дејановић</t>
  </si>
  <si>
    <t>Petlja19User152</t>
  </si>
  <si>
    <t>Новаковић Павле</t>
  </si>
  <si>
    <t>Petlja19User187</t>
  </si>
  <si>
    <t>Никша Зарић</t>
  </si>
  <si>
    <t>Petlja19User202</t>
  </si>
  <si>
    <t>Tијана</t>
  </si>
  <si>
    <t>Mладеновац</t>
  </si>
  <si>
    <t>Petlja19User216</t>
  </si>
  <si>
    <t>Ружица</t>
  </si>
  <si>
    <t>Petlja19User226</t>
  </si>
  <si>
    <t>Пурић</t>
  </si>
  <si>
    <t>Вера</t>
  </si>
  <si>
    <t>Petlja19User283</t>
  </si>
  <si>
    <t>Братић</t>
  </si>
  <si>
    <t>Андријa</t>
  </si>
  <si>
    <t>Petlja19User302</t>
  </si>
  <si>
    <t>Богуновић</t>
  </si>
  <si>
    <t>Petlja19User303</t>
  </si>
  <si>
    <t>Пантић</t>
  </si>
  <si>
    <t>Милена</t>
  </si>
  <si>
    <t>Petlja19User315</t>
  </si>
  <si>
    <t>Степић</t>
  </si>
  <si>
    <t>Petlja19User333</t>
  </si>
  <si>
    <t>Petlja19User354</t>
  </si>
  <si>
    <t>Бојанов</t>
  </si>
  <si>
    <t>Petlja19User370</t>
  </si>
  <si>
    <t>Petlja19User371</t>
  </si>
  <si>
    <t>Petlja19User373</t>
  </si>
  <si>
    <t>Живаљевић</t>
  </si>
  <si>
    <t>Бошко</t>
  </si>
  <si>
    <t>Petlja19User397</t>
  </si>
  <si>
    <t>Влашковић</t>
  </si>
  <si>
    <t>Petlja19User401</t>
  </si>
  <si>
    <t>Petlja19User406</t>
  </si>
  <si>
    <t>Кампуш</t>
  </si>
  <si>
    <t>Petlja19User413</t>
  </si>
  <si>
    <t>Вељић</t>
  </si>
  <si>
    <t>Petlja19User415</t>
  </si>
  <si>
    <t>Пајдаковић</t>
  </si>
  <si>
    <t>Petlja19User473</t>
  </si>
  <si>
    <t>СмедеревскаПаланка</t>
  </si>
  <si>
    <t>НепознатиУченик</t>
  </si>
  <si>
    <t>Smederevske Palanke</t>
  </si>
  <si>
    <t>Petlja19User516</t>
  </si>
  <si>
    <t>Petlja19User517</t>
  </si>
  <si>
    <t>Petlja19User525</t>
  </si>
  <si>
    <t>Миодраг</t>
  </si>
  <si>
    <t>Petlja19User588</t>
  </si>
  <si>
    <t>Petlja19User589</t>
  </si>
  <si>
    <t>Petlja19User591</t>
  </si>
  <si>
    <t>Petlja19User593</t>
  </si>
  <si>
    <t>Живановић</t>
  </si>
  <si>
    <t>Petlja19User616</t>
  </si>
  <si>
    <t>Миа Пастор</t>
  </si>
  <si>
    <t>Petlja19User634</t>
  </si>
  <si>
    <t>Звекић</t>
  </si>
  <si>
    <t>Petlja19User635</t>
  </si>
  <si>
    <t>Боја</t>
  </si>
  <si>
    <t>Богларка</t>
  </si>
  <si>
    <t>Petlja19User636</t>
  </si>
  <si>
    <t>Киш Тот</t>
  </si>
  <si>
    <t>Рихард</t>
  </si>
  <si>
    <t>Petlja19User665</t>
  </si>
  <si>
    <t>Милан Мајски</t>
  </si>
  <si>
    <t>Petlja19User666</t>
  </si>
  <si>
    <t>Маријана Милетић</t>
  </si>
  <si>
    <t>Ратково</t>
  </si>
  <si>
    <t>Petlja19User685</t>
  </si>
  <si>
    <t>Спасић</t>
  </si>
  <si>
    <t>Petlja19User687</t>
  </si>
  <si>
    <t>Бошковић</t>
  </si>
  <si>
    <t>Petlja19User719</t>
  </si>
  <si>
    <t>Petlja19User721</t>
  </si>
  <si>
    <t>Petlja19User772</t>
  </si>
  <si>
    <t>Јелесијевић</t>
  </si>
  <si>
    <t>Petlja19User773</t>
  </si>
  <si>
    <t>Билановић</t>
  </si>
  <si>
    <t>Petlja19User775</t>
  </si>
  <si>
    <t>Бајић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</si>
</sst>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</font>
    <font>
      <b/>
      <sz val="11.0"/>
      <name val="Arial"/>
    </font>
    <font/>
    <font>
      <sz val="10.0"/>
      <name val="Arial"/>
    </font>
    <font>
      <b/>
    </font>
    <font>
      <name val="Arial"/>
    </font>
    <font>
      <color rgb="FF000000"/>
      <name val="Arial"/>
    </font>
    <font>
      <name val="&quot;Times New Roman CYR&quot;"/>
    </font>
    <font>
      <sz val="11.0"/>
      <color rgb="FF000000"/>
      <name val="Calibri"/>
    </font>
    <font>
      <color rgb="FF222222"/>
      <name val="Roboto"/>
    </font>
    <font>
      <b/>
      <sz val="10.0"/>
      <name val="Arial"/>
    </font>
    <font>
      <sz val="9.0"/>
      <name val="Arial"/>
    </font>
    <font>
      <sz val="9.0"/>
      <color rgb="FF000000"/>
      <name val="Arial"/>
    </font>
    <font>
      <sz val="8.0"/>
      <name val="Arial"/>
    </font>
    <font>
      <sz val="11.0"/>
      <name val="Calibri"/>
    </font>
    <font>
      <sz val="11.0"/>
      <name val="Times New Roman"/>
    </font>
    <font>
      <color rgb="FF000000"/>
      <name val="'Arial'"/>
    </font>
    <font>
      <i/>
      <sz val="10.0"/>
      <name val="Arial"/>
    </font>
    <font>
      <color rgb="FF222222"/>
      <name val="Arial"/>
    </font>
    <font>
      <color rgb="FF222222"/>
      <name val="'Arial'"/>
    </font>
    <font>
      <sz val="10.0"/>
      <name val="Times"/>
    </font>
    <font>
      <sz val="10.0"/>
      <color rgb="FF222222"/>
      <name val="Roboto"/>
    </font>
    <font>
      <sz val="10.0"/>
      <color rgb="FF202124"/>
      <name val="Arial"/>
    </font>
    <font>
      <sz val="10.0"/>
      <color rgb="FF222222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E598"/>
        <bgColor rgb="FFFFE598"/>
      </patternFill>
    </fill>
    <fill>
      <patternFill patternType="solid">
        <fgColor rgb="FFE6B8AF"/>
        <bgColor rgb="FFE6B8AF"/>
      </patternFill>
    </fill>
    <fill>
      <patternFill patternType="solid">
        <fgColor rgb="FFEA9999"/>
        <bgColor rgb="FFEA9999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</border>
    <border>
      <right style="thin">
        <color rgb="FFCCCCCC"/>
      </right>
    </border>
    <border>
      <left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medium">
        <color rgb="FFCCCCCC"/>
      </left>
      <right style="medium">
        <color rgb="FFCCCCCC"/>
      </right>
      <bottom style="medium">
        <color rgb="FFCCCCCC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1"/>
    </xf>
    <xf borderId="0" fillId="0" fontId="2" numFmtId="0" xfId="0" applyAlignment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readingOrder="0"/>
    </xf>
    <xf borderId="4" fillId="0" fontId="3" numFmtId="0" xfId="0" applyAlignment="1" applyBorder="1" applyFont="1">
      <alignment shrinkToFit="0" wrapText="1"/>
    </xf>
    <xf borderId="0" fillId="0" fontId="5" numFmtId="0" xfId="0" applyAlignment="1" applyFont="1">
      <alignment readingOrder="0" vertical="bottom"/>
    </xf>
    <xf borderId="4" fillId="0" fontId="3" numFmtId="0" xfId="0" applyAlignment="1" applyBorder="1" applyFont="1">
      <alignment horizontal="center" shrinkToFit="0" wrapText="1"/>
    </xf>
    <xf borderId="5" fillId="0" fontId="5" numFmtId="0" xfId="0" applyAlignment="1" applyBorder="1" applyFont="1">
      <alignment readingOrder="0" vertical="bottom"/>
    </xf>
    <xf borderId="5" fillId="0" fontId="5" numFmtId="0" xfId="0" applyAlignment="1" applyBorder="1" applyFont="1">
      <alignment horizontal="center" readingOrder="0" vertical="bottom"/>
    </xf>
    <xf borderId="5" fillId="0" fontId="6" numFmtId="0" xfId="0" applyAlignment="1" applyBorder="1" applyFont="1">
      <alignment readingOrder="0" vertical="bottom"/>
    </xf>
    <xf borderId="5" fillId="2" fontId="7" numFmtId="0" xfId="0" applyAlignment="1" applyBorder="1" applyFill="1" applyFont="1">
      <alignment readingOrder="0" vertical="top"/>
    </xf>
    <xf borderId="5" fillId="0" fontId="7" numFmtId="0" xfId="0" applyAlignment="1" applyBorder="1" applyFont="1">
      <alignment readingOrder="0" vertical="top"/>
    </xf>
    <xf borderId="5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center" shrinkToFit="0" wrapText="1"/>
    </xf>
    <xf borderId="4" fillId="0" fontId="0" numFmtId="0" xfId="0" applyAlignment="1" applyBorder="1" applyFont="1">
      <alignment shrinkToFit="0" wrapText="1"/>
    </xf>
    <xf borderId="5" fillId="0" fontId="8" numFmtId="0" xfId="0" applyAlignment="1" applyBorder="1" applyFont="1">
      <alignment shrinkToFit="0" wrapText="1"/>
    </xf>
    <xf borderId="5" fillId="0" fontId="0" numFmtId="0" xfId="0" applyAlignment="1" applyBorder="1" applyFont="1">
      <alignment shrinkToFit="0" wrapText="1"/>
    </xf>
    <xf borderId="5" fillId="0" fontId="8" numFmtId="0" xfId="0" applyAlignment="1" applyBorder="1" applyFont="1">
      <alignment horizontal="center" shrinkToFit="0" wrapText="1"/>
    </xf>
    <xf borderId="0" fillId="0" fontId="3" numFmtId="0" xfId="0" applyFont="1"/>
    <xf borderId="4" fillId="3" fontId="3" numFmtId="0" xfId="0" applyBorder="1" applyFill="1" applyFont="1"/>
    <xf borderId="5" fillId="2" fontId="9" numFmtId="0" xfId="0" applyAlignment="1" applyBorder="1" applyFont="1">
      <alignment readingOrder="0" vertical="bottom"/>
    </xf>
    <xf borderId="4" fillId="3" fontId="3" numFmtId="0" xfId="0" applyAlignment="1" applyBorder="1" applyFont="1">
      <alignment horizontal="center" shrinkToFit="0" wrapText="1"/>
    </xf>
    <xf borderId="0" fillId="0" fontId="10" numFmtId="0" xfId="0" applyFont="1"/>
    <xf borderId="4" fillId="0" fontId="11" numFmtId="0" xfId="0" applyAlignment="1" applyBorder="1" applyFont="1">
      <alignment shrinkToFit="0" wrapText="1"/>
    </xf>
    <xf borderId="4" fillId="0" fontId="12" numFmtId="0" xfId="0" applyAlignment="1" applyBorder="1" applyFont="1">
      <alignment shrinkToFit="0" wrapText="1"/>
    </xf>
    <xf borderId="5" fillId="0" fontId="11" numFmtId="0" xfId="0" applyAlignment="1" applyBorder="1" applyFont="1">
      <alignment readingOrder="0" vertical="bottom"/>
    </xf>
    <xf borderId="4" fillId="0" fontId="11" numFmtId="0" xfId="0" applyAlignment="1" applyBorder="1" applyFont="1">
      <alignment horizontal="center" shrinkToFit="0" wrapText="1"/>
    </xf>
    <xf borderId="5" fillId="0" fontId="12" numFmtId="0" xfId="0" applyAlignment="1" applyBorder="1" applyFont="1">
      <alignment readingOrder="0" vertical="bottom"/>
    </xf>
    <xf borderId="5" fillId="0" fontId="11" numFmtId="0" xfId="0" applyAlignment="1" applyBorder="1" applyFont="1">
      <alignment horizontal="center" readingOrder="0" vertical="bottom"/>
    </xf>
    <xf borderId="5" fillId="0" fontId="3" numFmtId="0" xfId="0" applyAlignment="1" applyBorder="1" applyFont="1">
      <alignment readingOrder="0" vertical="top"/>
    </xf>
    <xf borderId="5" fillId="0" fontId="3" numFmtId="0" xfId="0" applyAlignment="1" applyBorder="1" applyFont="1">
      <alignment readingOrder="0" vertical="bottom"/>
    </xf>
    <xf borderId="5" fillId="0" fontId="3" numFmtId="0" xfId="0" applyAlignment="1" applyBorder="1" applyFont="1">
      <alignment horizontal="center" readingOrder="0" vertical="top"/>
    </xf>
    <xf borderId="5" fillId="2" fontId="5" numFmtId="0" xfId="0" applyAlignment="1" applyBorder="1" applyFont="1">
      <alignment readingOrder="0" vertical="bottom"/>
    </xf>
    <xf borderId="5" fillId="0" fontId="5" numFmtId="0" xfId="0" applyAlignment="1" applyBorder="1" applyFont="1">
      <alignment readingOrder="0" shrinkToFit="0" wrapText="0"/>
    </xf>
    <xf borderId="5" fillId="0" fontId="13" numFmtId="0" xfId="0" applyAlignment="1" applyBorder="1" applyFont="1">
      <alignment readingOrder="0" vertical="bottom"/>
    </xf>
    <xf borderId="5" fillId="0" fontId="14" numFmtId="0" xfId="0" applyAlignment="1" applyBorder="1" applyFont="1">
      <alignment readingOrder="0" vertical="bottom"/>
    </xf>
    <xf borderId="6" fillId="0" fontId="5" numFmtId="0" xfId="0" applyAlignment="1" applyBorder="1" applyFont="1">
      <alignment readingOrder="0" vertical="bottom"/>
    </xf>
    <xf borderId="4" fillId="0" fontId="15" numFmtId="0" xfId="0" applyAlignment="1" applyBorder="1" applyFont="1">
      <alignment shrinkToFit="0" vertical="top" wrapText="1"/>
    </xf>
    <xf borderId="7" fillId="0" fontId="5" numFmtId="0" xfId="0" applyAlignment="1" applyBorder="1" applyFont="1">
      <alignment readingOrder="0" vertical="bottom"/>
    </xf>
    <xf borderId="4" fillId="0" fontId="15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horizontal="center" readingOrder="0" vertical="bottom"/>
    </xf>
    <xf borderId="0" fillId="0" fontId="0" numFmtId="0" xfId="0" applyAlignment="1" applyFont="1">
      <alignment readingOrder="0" shrinkToFit="0" wrapText="1"/>
    </xf>
    <xf borderId="0" fillId="0" fontId="16" numFmtId="0" xfId="0" applyAlignment="1" applyFont="1">
      <alignment readingOrder="0"/>
    </xf>
    <xf borderId="0" fillId="0" fontId="3" numFmtId="0" xfId="0" applyAlignment="1" applyFont="1">
      <alignment horizontal="center" shrinkToFit="0" wrapText="1"/>
    </xf>
    <xf borderId="0" fillId="0" fontId="0" numFmtId="0" xfId="0" applyAlignment="1" applyFont="1">
      <alignment shrinkToFit="0" wrapText="1"/>
    </xf>
    <xf borderId="0" fillId="0" fontId="17" numFmtId="0" xfId="0" applyFont="1"/>
    <xf borderId="0" fillId="0" fontId="5" numFmtId="0" xfId="0" applyAlignment="1" applyFont="1">
      <alignment horizontal="center" readingOrder="0" vertical="bottom"/>
    </xf>
    <xf borderId="0" fillId="2" fontId="18" numFmtId="0" xfId="0" applyAlignment="1" applyFont="1">
      <alignment readingOrder="0"/>
    </xf>
    <xf borderId="0" fillId="0" fontId="19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 vertical="bottom"/>
    </xf>
    <xf borderId="0" fillId="0" fontId="0" numFmtId="0" xfId="0" applyAlignment="1" applyFont="1">
      <alignment readingOrder="0"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readingOrder="0" vertical="top"/>
    </xf>
    <xf borderId="0" fillId="0" fontId="3" numFmtId="0" xfId="0" applyAlignment="1" applyFont="1">
      <alignment horizontal="center" readingOrder="0" vertical="top"/>
    </xf>
    <xf borderId="0" fillId="0" fontId="3" numFmtId="0" xfId="0" applyAlignment="1" applyFont="1">
      <alignment shrinkToFit="0" wrapText="1"/>
    </xf>
    <xf borderId="0" fillId="2" fontId="5" numFmtId="0" xfId="0" applyAlignment="1" applyFont="1">
      <alignment readingOrder="0" vertical="bottom"/>
    </xf>
    <xf borderId="0" fillId="0" fontId="6" numFmtId="0" xfId="0" applyAlignment="1" applyFont="1">
      <alignment readingOrder="0" vertical="bottom"/>
    </xf>
    <xf borderId="0" fillId="0" fontId="11" numFmtId="0" xfId="0" applyAlignment="1" applyFont="1">
      <alignment readingOrder="0" vertical="bottom"/>
    </xf>
    <xf borderId="0" fillId="0" fontId="12" numFmtId="0" xfId="0" applyAlignment="1" applyFont="1">
      <alignment readingOrder="0" vertical="bottom"/>
    </xf>
    <xf borderId="0" fillId="0" fontId="11" numFmtId="0" xfId="0" applyAlignment="1" applyFont="1">
      <alignment horizontal="center" readingOrder="0" vertical="bottom"/>
    </xf>
    <xf borderId="4" fillId="0" fontId="14" numFmtId="0" xfId="0" applyAlignment="1" applyBorder="1" applyFont="1">
      <alignment shrinkToFit="0" wrapText="1"/>
    </xf>
    <xf borderId="0" fillId="2" fontId="6" numFmtId="0" xfId="0" applyAlignment="1" applyFont="1">
      <alignment readingOrder="0" vertical="bottom"/>
    </xf>
    <xf borderId="0" fillId="0" fontId="6" numFmtId="0" xfId="0" applyAlignment="1" applyFont="1">
      <alignment horizontal="center" readingOrder="0" vertical="bottom"/>
    </xf>
    <xf borderId="4" fillId="0" fontId="0" numFmtId="0" xfId="0" applyAlignment="1" applyBorder="1" applyFont="1">
      <alignment horizontal="center" shrinkToFit="0" wrapText="1"/>
    </xf>
    <xf borderId="4" fillId="2" fontId="20" numFmtId="0" xfId="0" applyAlignment="1" applyBorder="1" applyFont="1">
      <alignment shrinkToFit="0" vertical="top" wrapText="1"/>
    </xf>
    <xf borderId="0" fillId="2" fontId="9" numFmtId="0" xfId="0" applyAlignment="1" applyFont="1">
      <alignment readingOrder="0" vertical="bottom"/>
    </xf>
    <xf borderId="0" fillId="0" fontId="8" numFmtId="0" xfId="0" applyAlignment="1" applyFont="1">
      <alignment readingOrder="0" vertical="bottom"/>
    </xf>
    <xf borderId="8" fillId="0" fontId="8" numFmtId="0" xfId="0" applyAlignment="1" applyBorder="1" applyFont="1">
      <alignment horizontal="center" readingOrder="0" vertical="bottom"/>
    </xf>
    <xf borderId="8" fillId="0" fontId="5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shrinkToFit="0" wrapText="1"/>
    </xf>
    <xf borderId="4" fillId="0" fontId="8" numFmtId="0" xfId="0" applyAlignment="1" applyBorder="1" applyFont="1">
      <alignment horizontal="center" shrinkToFit="0" wrapText="1"/>
    </xf>
    <xf borderId="9" fillId="0" fontId="3" numFmtId="0" xfId="0" applyAlignment="1" applyBorder="1" applyFont="1">
      <alignment shrinkToFit="0" wrapText="1"/>
    </xf>
    <xf borderId="9" fillId="0" fontId="3" numFmtId="0" xfId="0" applyAlignment="1" applyBorder="1" applyFont="1">
      <alignment horizontal="center" shrinkToFit="0" wrapText="1"/>
    </xf>
    <xf borderId="8" fillId="2" fontId="20" numFmtId="0" xfId="0" applyAlignment="1" applyBorder="1" applyFont="1">
      <alignment shrinkToFit="0" vertical="top" wrapText="1"/>
    </xf>
    <xf borderId="0" fillId="0" fontId="11" numFmtId="0" xfId="0" applyAlignment="1" applyFont="1">
      <alignment shrinkToFit="0" wrapText="1"/>
    </xf>
    <xf borderId="0" fillId="0" fontId="12" numFmtId="0" xfId="0" applyAlignment="1" applyFont="1">
      <alignment shrinkToFit="0" wrapText="1"/>
    </xf>
    <xf borderId="0" fillId="0" fontId="11" numFmtId="0" xfId="0" applyAlignment="1" applyFont="1">
      <alignment horizontal="center" shrinkToFit="0" wrapText="1"/>
    </xf>
    <xf borderId="8" fillId="2" fontId="21" numFmtId="0" xfId="0" applyAlignment="1" applyBorder="1" applyFont="1">
      <alignment shrinkToFit="0" wrapText="1"/>
    </xf>
    <xf borderId="8" fillId="2" fontId="3" numFmtId="0" xfId="0" applyAlignment="1" applyBorder="1" applyFont="1">
      <alignment shrinkToFit="0" wrapText="1"/>
    </xf>
    <xf borderId="8" fillId="2" fontId="3" numFmtId="0" xfId="0" applyAlignment="1" applyBorder="1" applyFont="1">
      <alignment horizontal="center" shrinkToFit="0" wrapText="1"/>
    </xf>
    <xf borderId="0" fillId="0" fontId="3" numFmtId="0" xfId="0" applyAlignment="1" applyFont="1">
      <alignment vertical="center"/>
    </xf>
    <xf borderId="0" fillId="0" fontId="15" numFmtId="0" xfId="0" applyAlignment="1" applyFont="1">
      <alignment shrinkToFit="0" vertical="top" wrapText="1"/>
    </xf>
    <xf borderId="0" fillId="0" fontId="15" numFmtId="0" xfId="0" applyAlignment="1" applyFont="1">
      <alignment horizontal="center" shrinkToFit="0" vertical="top" wrapText="1"/>
    </xf>
    <xf borderId="8" fillId="4" fontId="3" numFmtId="0" xfId="0" applyAlignment="1" applyBorder="1" applyFill="1" applyFont="1">
      <alignment shrinkToFit="0" wrapText="1"/>
    </xf>
    <xf borderId="8" fillId="4" fontId="11" numFmtId="0" xfId="0" applyAlignment="1" applyBorder="1" applyFont="1">
      <alignment horizontal="center" shrinkToFit="0" wrapText="1"/>
    </xf>
    <xf borderId="0" fillId="0" fontId="13" numFmtId="0" xfId="0" applyAlignment="1" applyFont="1">
      <alignment shrinkToFit="0" wrapText="1"/>
    </xf>
    <xf borderId="8" fillId="4" fontId="0" numFmtId="0" xfId="0" applyAlignment="1" applyBorder="1" applyFont="1">
      <alignment shrinkToFit="0" wrapText="1"/>
    </xf>
    <xf borderId="8" fillId="4" fontId="3" numFmtId="0" xfId="0" applyAlignment="1" applyBorder="1" applyFont="1">
      <alignment horizontal="center" shrinkToFit="0" wrapText="1"/>
    </xf>
    <xf borderId="8" fillId="2" fontId="3" numFmtId="0" xfId="0" applyBorder="1" applyFont="1"/>
    <xf borderId="8" fillId="2" fontId="0" numFmtId="0" xfId="0" applyAlignment="1" applyBorder="1" applyFont="1">
      <alignment shrinkToFit="0" wrapText="1"/>
    </xf>
    <xf borderId="8" fillId="2" fontId="0" numFmtId="0" xfId="0" applyAlignment="1" applyBorder="1" applyFont="1">
      <alignment horizontal="center" shrinkToFit="0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horizontal="center" shrinkToFit="0" wrapText="1"/>
    </xf>
    <xf borderId="0" fillId="0" fontId="22" numFmtId="0" xfId="0" applyAlignment="1" applyFont="1">
      <alignment shrinkToFit="0" wrapText="1"/>
    </xf>
    <xf borderId="0" fillId="0" fontId="0" numFmtId="0" xfId="0" applyAlignment="1" applyFont="1">
      <alignment horizontal="center" shrinkToFit="0" wrapText="1"/>
    </xf>
    <xf borderId="10" fillId="0" fontId="3" numFmtId="0" xfId="0" applyAlignment="1" applyBorder="1" applyFont="1">
      <alignment shrinkToFit="0" wrapText="1"/>
    </xf>
    <xf borderId="10" fillId="0" fontId="0" numFmtId="0" xfId="0" applyAlignment="1" applyBorder="1" applyFont="1">
      <alignment shrinkToFit="0" wrapText="1"/>
    </xf>
    <xf borderId="10" fillId="0" fontId="3" numFmtId="0" xfId="0" applyAlignment="1" applyBorder="1" applyFont="1">
      <alignment horizontal="center" shrinkToFit="0" wrapText="1"/>
    </xf>
    <xf borderId="4" fillId="0" fontId="3" numFmtId="0" xfId="0" applyBorder="1" applyFont="1"/>
    <xf borderId="4" fillId="2" fontId="21" numFmtId="0" xfId="0" applyAlignment="1" applyBorder="1" applyFont="1">
      <alignment shrinkToFit="0" wrapText="1"/>
    </xf>
    <xf borderId="4" fillId="2" fontId="3" numFmtId="0" xfId="0" applyAlignment="1" applyBorder="1" applyFont="1">
      <alignment shrinkToFit="0" wrapText="1"/>
    </xf>
    <xf borderId="4" fillId="2" fontId="3" numFmtId="0" xfId="0" applyAlignment="1" applyBorder="1" applyFont="1">
      <alignment horizontal="center" shrinkToFit="0" wrapText="1"/>
    </xf>
    <xf borderId="4" fillId="0" fontId="3" numFmtId="0" xfId="0" applyAlignment="1" applyBorder="1" applyFont="1">
      <alignment vertical="center"/>
    </xf>
    <xf borderId="4" fillId="2" fontId="23" numFmtId="0" xfId="0" applyAlignment="1" applyBorder="1" applyFont="1">
      <alignment shrinkToFit="0" wrapText="1"/>
    </xf>
    <xf borderId="4" fillId="5" fontId="3" numFmtId="0" xfId="0" applyAlignment="1" applyBorder="1" applyFill="1" applyFont="1">
      <alignment shrinkToFit="0" wrapText="1"/>
    </xf>
    <xf borderId="4" fillId="6" fontId="3" numFmtId="0" xfId="0" applyAlignment="1" applyBorder="1" applyFill="1" applyFont="1">
      <alignment shrinkToFit="0" wrapText="1"/>
    </xf>
    <xf borderId="4" fillId="6" fontId="3" numFmtId="0" xfId="0" applyAlignment="1" applyBorder="1" applyFont="1">
      <alignment horizontal="center" shrinkToFit="0" wrapText="1"/>
    </xf>
    <xf borderId="4" fillId="6" fontId="2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21.43"/>
    <col customWidth="1" min="3" max="4" width="16.29"/>
    <col customWidth="1" min="5" max="5" width="9.14"/>
    <col customWidth="1" min="6" max="6" width="20.14"/>
    <col customWidth="1" min="7" max="7" width="7.29"/>
    <col customWidth="1" min="8" max="8" width="11.29"/>
    <col customWidth="1" min="9" max="9" width="7.29"/>
    <col customWidth="1" min="10" max="10" width="9.57"/>
    <col customWidth="1" min="11" max="11" width="7.71"/>
    <col customWidth="1" min="12" max="12" width="6.86"/>
    <col customWidth="1" min="13" max="13" width="8.86"/>
    <col customWidth="1" min="14" max="14" width="5.0"/>
    <col customWidth="1" min="15" max="15" width="5.43"/>
    <col customWidth="1" min="16" max="16" width="12.29"/>
    <col customWidth="1" min="17" max="17" width="8.57"/>
    <col customWidth="1" min="18" max="18" width="6.29"/>
    <col customWidth="1" min="19" max="19" width="7.43"/>
    <col customWidth="1" min="20" max="26" width="8.71"/>
  </cols>
  <sheetData>
    <row r="1" ht="12.75" customHeight="1">
      <c r="A1" t="s">
        <v>1</v>
      </c>
      <c r="B1" t="s">
        <v>2</v>
      </c>
      <c r="C1" t="s">
        <v>3</v>
      </c>
      <c r="D1" s="2" t="s">
        <v>4</v>
      </c>
      <c r="E1" s="5" t="s">
        <v>5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</row>
    <row r="2" ht="12.75" customHeight="1">
      <c r="A2" t="s">
        <v>22</v>
      </c>
      <c r="B2" s="7" t="s">
        <v>23</v>
      </c>
      <c r="C2" s="7" t="s">
        <v>26</v>
      </c>
      <c r="D2" s="7">
        <v>8.0</v>
      </c>
      <c r="E2" s="9">
        <v>8.0</v>
      </c>
      <c r="F2" s="7" t="s">
        <v>28</v>
      </c>
      <c r="G2">
        <f t="shared" ref="G2:G82" si="1">SUMIF(I2:S2, "&gt;=10", I2:S2)</f>
        <v>100</v>
      </c>
      <c r="H2">
        <f t="shared" ref="H2:H198" si="2">SUM(I2:S2)</f>
        <v>100</v>
      </c>
      <c r="I2" t="s">
        <v>39</v>
      </c>
      <c r="J2" t="s">
        <v>39</v>
      </c>
      <c r="K2" t="s">
        <v>39</v>
      </c>
      <c r="L2" t="s">
        <v>39</v>
      </c>
      <c r="M2" t="s">
        <v>39</v>
      </c>
      <c r="N2" t="s">
        <v>39</v>
      </c>
      <c r="O2" t="s">
        <v>39</v>
      </c>
      <c r="P2">
        <v>25.0</v>
      </c>
      <c r="Q2">
        <v>25.0</v>
      </c>
      <c r="R2">
        <v>25.0</v>
      </c>
      <c r="S2">
        <v>25.0</v>
      </c>
    </row>
    <row r="3" ht="12.75" customHeight="1">
      <c r="A3" t="s">
        <v>42</v>
      </c>
      <c r="B3" s="7" t="s">
        <v>44</v>
      </c>
      <c r="C3" s="7" t="s">
        <v>45</v>
      </c>
      <c r="D3" s="7">
        <v>8.0</v>
      </c>
      <c r="E3" s="9">
        <v>8.0</v>
      </c>
      <c r="F3" s="7" t="s">
        <v>28</v>
      </c>
      <c r="G3">
        <f t="shared" si="1"/>
        <v>100</v>
      </c>
      <c r="H3">
        <f t="shared" si="2"/>
        <v>100</v>
      </c>
      <c r="I3" t="s">
        <v>39</v>
      </c>
      <c r="J3" t="s">
        <v>39</v>
      </c>
      <c r="K3" t="s">
        <v>39</v>
      </c>
      <c r="L3" t="s">
        <v>39</v>
      </c>
      <c r="M3" t="s">
        <v>39</v>
      </c>
      <c r="N3" t="s">
        <v>39</v>
      </c>
      <c r="O3" t="s">
        <v>39</v>
      </c>
      <c r="P3">
        <v>25.0</v>
      </c>
      <c r="Q3">
        <v>25.0</v>
      </c>
      <c r="R3">
        <v>25.0</v>
      </c>
      <c r="S3">
        <v>25.0</v>
      </c>
    </row>
    <row r="4" ht="12.75" customHeight="1">
      <c r="A4" t="s">
        <v>49</v>
      </c>
      <c r="B4" s="7" t="s">
        <v>50</v>
      </c>
      <c r="C4" s="7" t="s">
        <v>51</v>
      </c>
      <c r="D4" s="7">
        <v>8.0</v>
      </c>
      <c r="E4" s="9">
        <v>8.0</v>
      </c>
      <c r="F4" s="7" t="s">
        <v>52</v>
      </c>
      <c r="G4">
        <f t="shared" si="1"/>
        <v>100</v>
      </c>
      <c r="H4">
        <f t="shared" si="2"/>
        <v>100</v>
      </c>
      <c r="I4" t="s">
        <v>39</v>
      </c>
      <c r="J4" t="s">
        <v>39</v>
      </c>
      <c r="K4" t="s">
        <v>39</v>
      </c>
      <c r="L4" t="s">
        <v>39</v>
      </c>
      <c r="M4" t="s">
        <v>39</v>
      </c>
      <c r="N4" t="s">
        <v>39</v>
      </c>
      <c r="O4" t="s">
        <v>39</v>
      </c>
      <c r="P4">
        <v>25.0</v>
      </c>
      <c r="Q4">
        <v>25.0</v>
      </c>
      <c r="R4">
        <v>25.0</v>
      </c>
      <c r="S4">
        <v>25.0</v>
      </c>
    </row>
    <row r="5" ht="12.75" customHeight="1">
      <c r="A5" t="s">
        <v>57</v>
      </c>
      <c r="B5" s="7" t="s">
        <v>58</v>
      </c>
      <c r="C5" s="7" t="s">
        <v>59</v>
      </c>
      <c r="D5" s="7">
        <v>8.0</v>
      </c>
      <c r="E5" s="9">
        <v>8.0</v>
      </c>
      <c r="F5" s="7" t="s">
        <v>52</v>
      </c>
      <c r="G5">
        <f t="shared" si="1"/>
        <v>100</v>
      </c>
      <c r="H5">
        <f t="shared" si="2"/>
        <v>100</v>
      </c>
      <c r="I5" t="s">
        <v>39</v>
      </c>
      <c r="J5" t="s">
        <v>39</v>
      </c>
      <c r="K5" t="s">
        <v>39</v>
      </c>
      <c r="L5" t="s">
        <v>39</v>
      </c>
      <c r="M5" t="s">
        <v>39</v>
      </c>
      <c r="N5" t="s">
        <v>39</v>
      </c>
      <c r="O5" t="s">
        <v>39</v>
      </c>
      <c r="P5">
        <v>25.0</v>
      </c>
      <c r="Q5">
        <v>25.0</v>
      </c>
      <c r="R5">
        <v>25.0</v>
      </c>
      <c r="S5">
        <v>25.0</v>
      </c>
    </row>
    <row r="6" ht="12.75" customHeight="1">
      <c r="A6" t="s">
        <v>60</v>
      </c>
      <c r="B6" s="7" t="s">
        <v>61</v>
      </c>
      <c r="C6" s="7" t="s">
        <v>62</v>
      </c>
      <c r="D6" s="7">
        <v>7.0</v>
      </c>
      <c r="E6" s="9">
        <v>7.0</v>
      </c>
      <c r="F6" s="7" t="s">
        <v>52</v>
      </c>
      <c r="G6">
        <f t="shared" si="1"/>
        <v>100</v>
      </c>
      <c r="H6">
        <f t="shared" si="2"/>
        <v>100</v>
      </c>
      <c r="I6" t="s">
        <v>39</v>
      </c>
      <c r="J6" t="s">
        <v>39</v>
      </c>
      <c r="K6" t="s">
        <v>39</v>
      </c>
      <c r="L6" t="s">
        <v>39</v>
      </c>
      <c r="M6">
        <v>25.0</v>
      </c>
      <c r="N6" t="s">
        <v>39</v>
      </c>
      <c r="O6" t="s">
        <v>39</v>
      </c>
      <c r="P6">
        <v>25.0</v>
      </c>
      <c r="Q6">
        <v>25.0</v>
      </c>
      <c r="R6">
        <v>25.0</v>
      </c>
      <c r="S6" t="s">
        <v>39</v>
      </c>
    </row>
    <row r="7" ht="12.75" customHeight="1">
      <c r="A7" t="s">
        <v>63</v>
      </c>
      <c r="B7" s="7" t="s">
        <v>34</v>
      </c>
      <c r="C7" s="7" t="s">
        <v>35</v>
      </c>
      <c r="D7" s="7">
        <v>7.0</v>
      </c>
      <c r="E7" s="9">
        <v>7.0</v>
      </c>
      <c r="F7" s="7" t="s">
        <v>36</v>
      </c>
      <c r="G7">
        <f t="shared" si="1"/>
        <v>100</v>
      </c>
      <c r="H7">
        <f t="shared" si="2"/>
        <v>100</v>
      </c>
      <c r="I7" t="s">
        <v>39</v>
      </c>
      <c r="J7" t="s">
        <v>39</v>
      </c>
      <c r="K7" t="s">
        <v>39</v>
      </c>
      <c r="L7" t="s">
        <v>39</v>
      </c>
      <c r="M7">
        <v>25.0</v>
      </c>
      <c r="N7" t="s">
        <v>39</v>
      </c>
      <c r="O7" t="s">
        <v>39</v>
      </c>
      <c r="P7">
        <v>25.0</v>
      </c>
      <c r="Q7">
        <v>25.0</v>
      </c>
      <c r="R7">
        <v>25.0</v>
      </c>
      <c r="S7" t="s">
        <v>39</v>
      </c>
    </row>
    <row r="8" ht="12.75" customHeight="1">
      <c r="A8" t="s">
        <v>65</v>
      </c>
      <c r="B8" s="7" t="s">
        <v>66</v>
      </c>
      <c r="C8" s="17" t="s">
        <v>67</v>
      </c>
      <c r="D8" s="17">
        <v>6.0</v>
      </c>
      <c r="E8" s="9">
        <v>6.0</v>
      </c>
      <c r="F8" s="7" t="s">
        <v>33</v>
      </c>
      <c r="G8">
        <f t="shared" si="1"/>
        <v>100</v>
      </c>
      <c r="H8">
        <f t="shared" si="2"/>
        <v>100</v>
      </c>
      <c r="I8" t="s">
        <v>39</v>
      </c>
      <c r="J8">
        <v>25.0</v>
      </c>
      <c r="K8" t="s">
        <v>39</v>
      </c>
      <c r="L8" t="s">
        <v>39</v>
      </c>
      <c r="M8">
        <v>25.0</v>
      </c>
      <c r="N8">
        <v>25.0</v>
      </c>
      <c r="O8">
        <v>25.0</v>
      </c>
      <c r="P8" t="s">
        <v>39</v>
      </c>
      <c r="Q8" t="s">
        <v>39</v>
      </c>
      <c r="R8" t="s">
        <v>39</v>
      </c>
      <c r="S8" t="s">
        <v>39</v>
      </c>
    </row>
    <row r="9" ht="12.75" customHeight="1">
      <c r="A9" t="s">
        <v>72</v>
      </c>
      <c r="B9" s="7" t="s">
        <v>73</v>
      </c>
      <c r="C9" s="7" t="s">
        <v>74</v>
      </c>
      <c r="D9" s="7">
        <v>6.0</v>
      </c>
      <c r="E9" s="9">
        <v>6.0</v>
      </c>
      <c r="F9" s="7" t="s">
        <v>36</v>
      </c>
      <c r="G9">
        <f t="shared" si="1"/>
        <v>100</v>
      </c>
      <c r="H9">
        <f t="shared" si="2"/>
        <v>100</v>
      </c>
      <c r="I9" t="s">
        <v>39</v>
      </c>
      <c r="J9">
        <v>25.0</v>
      </c>
      <c r="K9" t="s">
        <v>39</v>
      </c>
      <c r="L9" t="s">
        <v>39</v>
      </c>
      <c r="M9">
        <v>25.0</v>
      </c>
      <c r="N9">
        <v>25.0</v>
      </c>
      <c r="O9">
        <v>25.0</v>
      </c>
      <c r="P9" t="s">
        <v>39</v>
      </c>
      <c r="Q9" t="s">
        <v>39</v>
      </c>
      <c r="R9" t="s">
        <v>39</v>
      </c>
      <c r="S9" t="s">
        <v>39</v>
      </c>
    </row>
    <row r="10" ht="12.75" customHeight="1">
      <c r="A10" t="s">
        <v>76</v>
      </c>
      <c r="B10" s="7" t="s">
        <v>77</v>
      </c>
      <c r="C10" s="7" t="s">
        <v>78</v>
      </c>
      <c r="D10" s="7">
        <v>6.0</v>
      </c>
      <c r="E10" s="9">
        <v>6.0</v>
      </c>
      <c r="F10" s="7" t="s">
        <v>36</v>
      </c>
      <c r="G10">
        <f t="shared" si="1"/>
        <v>100</v>
      </c>
      <c r="H10">
        <f t="shared" si="2"/>
        <v>100</v>
      </c>
      <c r="I10" t="s">
        <v>39</v>
      </c>
      <c r="J10">
        <v>25.0</v>
      </c>
      <c r="K10" t="s">
        <v>39</v>
      </c>
      <c r="L10" t="s">
        <v>39</v>
      </c>
      <c r="M10">
        <v>25.0</v>
      </c>
      <c r="N10">
        <v>25.0</v>
      </c>
      <c r="O10">
        <v>25.0</v>
      </c>
      <c r="P10" t="s">
        <v>39</v>
      </c>
      <c r="Q10" t="s">
        <v>39</v>
      </c>
      <c r="R10" t="s">
        <v>39</v>
      </c>
      <c r="S10" t="s">
        <v>39</v>
      </c>
    </row>
    <row r="11" ht="12.75" customHeight="1">
      <c r="A11" t="s">
        <v>79</v>
      </c>
      <c r="B11" s="7" t="s">
        <v>80</v>
      </c>
      <c r="C11" s="17" t="s">
        <v>81</v>
      </c>
      <c r="D11" s="17">
        <v>6.0</v>
      </c>
      <c r="E11" s="9">
        <v>6.0</v>
      </c>
      <c r="F11" s="7" t="s">
        <v>82</v>
      </c>
      <c r="G11">
        <f t="shared" si="1"/>
        <v>100</v>
      </c>
      <c r="H11">
        <f t="shared" si="2"/>
        <v>100</v>
      </c>
      <c r="I11" t="s">
        <v>39</v>
      </c>
      <c r="J11">
        <v>25.0</v>
      </c>
      <c r="K11" t="s">
        <v>39</v>
      </c>
      <c r="L11" t="s">
        <v>39</v>
      </c>
      <c r="M11">
        <v>25.0</v>
      </c>
      <c r="N11">
        <v>25.0</v>
      </c>
      <c r="O11">
        <v>25.0</v>
      </c>
      <c r="P11" t="s">
        <v>39</v>
      </c>
      <c r="Q11" t="s">
        <v>39</v>
      </c>
      <c r="R11" t="s">
        <v>39</v>
      </c>
      <c r="S11" t="s">
        <v>39</v>
      </c>
    </row>
    <row r="12" ht="12.75" customHeight="1">
      <c r="A12" t="s">
        <v>83</v>
      </c>
      <c r="B12" s="7" t="s">
        <v>84</v>
      </c>
      <c r="C12" s="7" t="s">
        <v>85</v>
      </c>
      <c r="D12" s="7">
        <v>6.0</v>
      </c>
      <c r="E12" s="9">
        <v>6.0</v>
      </c>
      <c r="F12" s="7" t="s">
        <v>86</v>
      </c>
      <c r="G12">
        <f t="shared" si="1"/>
        <v>100</v>
      </c>
      <c r="H12">
        <f t="shared" si="2"/>
        <v>100</v>
      </c>
      <c r="I12" t="s">
        <v>39</v>
      </c>
      <c r="J12">
        <v>25.0</v>
      </c>
      <c r="K12" t="s">
        <v>39</v>
      </c>
      <c r="L12" t="s">
        <v>39</v>
      </c>
      <c r="M12">
        <v>25.0</v>
      </c>
      <c r="N12">
        <v>25.0</v>
      </c>
      <c r="O12">
        <v>25.0</v>
      </c>
      <c r="P12" t="s">
        <v>39</v>
      </c>
      <c r="Q12" t="s">
        <v>39</v>
      </c>
      <c r="R12" t="s">
        <v>39</v>
      </c>
      <c r="S12" t="s">
        <v>39</v>
      </c>
    </row>
    <row r="13" ht="12.75" customHeight="1">
      <c r="A13" t="s">
        <v>87</v>
      </c>
      <c r="B13" s="7" t="s">
        <v>88</v>
      </c>
      <c r="C13" s="17" t="s">
        <v>89</v>
      </c>
      <c r="D13" s="17">
        <v>5.0</v>
      </c>
      <c r="E13" s="9">
        <v>5.0</v>
      </c>
      <c r="F13" s="7" t="s">
        <v>33</v>
      </c>
      <c r="G13">
        <f t="shared" si="1"/>
        <v>100</v>
      </c>
      <c r="H13">
        <f t="shared" si="2"/>
        <v>100</v>
      </c>
      <c r="I13">
        <v>25.0</v>
      </c>
      <c r="J13">
        <v>25.0</v>
      </c>
      <c r="K13">
        <v>25.0</v>
      </c>
      <c r="L13">
        <v>25.0</v>
      </c>
      <c r="M13" t="s">
        <v>39</v>
      </c>
      <c r="N13" t="s">
        <v>39</v>
      </c>
      <c r="O13" t="s">
        <v>39</v>
      </c>
      <c r="P13" t="s">
        <v>39</v>
      </c>
      <c r="Q13" t="s">
        <v>39</v>
      </c>
      <c r="R13" t="s">
        <v>39</v>
      </c>
      <c r="S13" s="21" t="s">
        <v>39</v>
      </c>
    </row>
    <row r="14" ht="12.75" customHeight="1">
      <c r="A14" t="s">
        <v>95</v>
      </c>
      <c r="B14" s="7" t="s">
        <v>96</v>
      </c>
      <c r="C14" s="7" t="s">
        <v>98</v>
      </c>
      <c r="D14" s="7">
        <v>5.0</v>
      </c>
      <c r="E14" s="9">
        <v>5.0</v>
      </c>
      <c r="F14" s="7" t="s">
        <v>99</v>
      </c>
      <c r="G14">
        <f t="shared" si="1"/>
        <v>100</v>
      </c>
      <c r="H14">
        <f t="shared" si="2"/>
        <v>100</v>
      </c>
      <c r="I14">
        <v>25.0</v>
      </c>
      <c r="J14">
        <v>25.0</v>
      </c>
      <c r="K14">
        <v>25.0</v>
      </c>
      <c r="L14">
        <v>25.0</v>
      </c>
      <c r="M14" t="s">
        <v>39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ht="12.75" customHeight="1">
      <c r="A15" t="s">
        <v>100</v>
      </c>
      <c r="B15" s="7" t="s">
        <v>101</v>
      </c>
      <c r="C15" s="17" t="s">
        <v>45</v>
      </c>
      <c r="D15" s="7">
        <v>7.0</v>
      </c>
      <c r="E15" s="9">
        <v>7.0</v>
      </c>
      <c r="F15" s="7" t="s">
        <v>103</v>
      </c>
      <c r="G15">
        <f t="shared" si="1"/>
        <v>98</v>
      </c>
      <c r="H15">
        <f t="shared" si="2"/>
        <v>98</v>
      </c>
      <c r="I15" t="s">
        <v>39</v>
      </c>
      <c r="J15" t="s">
        <v>39</v>
      </c>
      <c r="K15" t="s">
        <v>39</v>
      </c>
      <c r="L15" t="s">
        <v>39</v>
      </c>
      <c r="M15">
        <v>25.0</v>
      </c>
      <c r="N15" t="s">
        <v>39</v>
      </c>
      <c r="O15" t="s">
        <v>39</v>
      </c>
      <c r="P15">
        <v>25.0</v>
      </c>
      <c r="Q15">
        <v>23.0</v>
      </c>
      <c r="R15">
        <v>25.0</v>
      </c>
      <c r="S15" t="s">
        <v>39</v>
      </c>
    </row>
    <row r="16" ht="12.75" customHeight="1">
      <c r="A16" t="s">
        <v>106</v>
      </c>
      <c r="B16" s="7" t="s">
        <v>107</v>
      </c>
      <c r="C16" s="7" t="s">
        <v>91</v>
      </c>
      <c r="D16" s="22"/>
      <c r="E16" s="24">
        <v>6.0</v>
      </c>
      <c r="F16" s="7" t="s">
        <v>36</v>
      </c>
      <c r="G16">
        <f t="shared" si="1"/>
        <v>95</v>
      </c>
      <c r="H16">
        <f t="shared" si="2"/>
        <v>95</v>
      </c>
      <c r="I16" t="s">
        <v>39</v>
      </c>
      <c r="J16" s="25">
        <f t="shared" ref="J16:J21" si="3">25-5</f>
        <v>20</v>
      </c>
      <c r="K16" t="s">
        <v>39</v>
      </c>
      <c r="L16" t="s">
        <v>39</v>
      </c>
      <c r="M16">
        <v>25.0</v>
      </c>
      <c r="N16">
        <v>25.0</v>
      </c>
      <c r="O16">
        <v>25.0</v>
      </c>
      <c r="P16" t="s">
        <v>39</v>
      </c>
      <c r="Q16" t="s">
        <v>39</v>
      </c>
      <c r="R16" t="s">
        <v>39</v>
      </c>
      <c r="S16" t="s">
        <v>39</v>
      </c>
    </row>
    <row r="17" ht="12.75" customHeight="1">
      <c r="A17" t="s">
        <v>135</v>
      </c>
      <c r="B17" s="7" t="s">
        <v>136</v>
      </c>
      <c r="C17" s="7" t="s">
        <v>138</v>
      </c>
      <c r="D17" s="7">
        <v>6.0</v>
      </c>
      <c r="E17" s="9">
        <v>6.0</v>
      </c>
      <c r="F17" s="7" t="s">
        <v>139</v>
      </c>
      <c r="G17">
        <f t="shared" si="1"/>
        <v>95</v>
      </c>
      <c r="H17">
        <f t="shared" si="2"/>
        <v>95</v>
      </c>
      <c r="I17" t="s">
        <v>39</v>
      </c>
      <c r="J17" s="25">
        <f t="shared" si="3"/>
        <v>20</v>
      </c>
      <c r="K17" t="s">
        <v>39</v>
      </c>
      <c r="L17" t="s">
        <v>39</v>
      </c>
      <c r="M17">
        <v>25.0</v>
      </c>
      <c r="N17">
        <v>25.0</v>
      </c>
      <c r="O17">
        <v>25.0</v>
      </c>
      <c r="P17" t="s">
        <v>39</v>
      </c>
      <c r="Q17" t="s">
        <v>39</v>
      </c>
      <c r="R17" t="s">
        <v>39</v>
      </c>
      <c r="S17" t="s">
        <v>39</v>
      </c>
    </row>
    <row r="18" ht="12.75" customHeight="1">
      <c r="A18" t="s">
        <v>145</v>
      </c>
      <c r="B18" s="26" t="s">
        <v>146</v>
      </c>
      <c r="C18" s="27" t="s">
        <v>54</v>
      </c>
      <c r="D18" s="27">
        <v>6.0</v>
      </c>
      <c r="E18" s="29">
        <v>6.0</v>
      </c>
      <c r="F18" s="26" t="s">
        <v>153</v>
      </c>
      <c r="G18">
        <f t="shared" si="1"/>
        <v>95</v>
      </c>
      <c r="H18">
        <f t="shared" si="2"/>
        <v>95</v>
      </c>
      <c r="I18" t="s">
        <v>39</v>
      </c>
      <c r="J18" s="25">
        <f t="shared" si="3"/>
        <v>20</v>
      </c>
      <c r="K18" t="s">
        <v>39</v>
      </c>
      <c r="L18" t="s">
        <v>39</v>
      </c>
      <c r="M18">
        <v>25.0</v>
      </c>
      <c r="N18">
        <v>25.0</v>
      </c>
      <c r="O18">
        <v>25.0</v>
      </c>
      <c r="P18" t="s">
        <v>39</v>
      </c>
      <c r="Q18" t="s">
        <v>39</v>
      </c>
      <c r="R18" t="s">
        <v>39</v>
      </c>
      <c r="S18" t="s">
        <v>39</v>
      </c>
    </row>
    <row r="19" ht="12.75" customHeight="1">
      <c r="A19" t="s">
        <v>154</v>
      </c>
      <c r="B19" s="7" t="s">
        <v>58</v>
      </c>
      <c r="C19" s="7" t="s">
        <v>47</v>
      </c>
      <c r="D19" s="7">
        <v>6.0</v>
      </c>
      <c r="E19" s="9">
        <v>6.0</v>
      </c>
      <c r="F19" s="7" t="s">
        <v>124</v>
      </c>
      <c r="G19">
        <f t="shared" si="1"/>
        <v>95</v>
      </c>
      <c r="H19">
        <f t="shared" si="2"/>
        <v>95</v>
      </c>
      <c r="I19" t="s">
        <v>39</v>
      </c>
      <c r="J19" s="25">
        <f t="shared" si="3"/>
        <v>20</v>
      </c>
      <c r="K19" t="s">
        <v>39</v>
      </c>
      <c r="L19" t="s">
        <v>39</v>
      </c>
      <c r="M19">
        <v>25.0</v>
      </c>
      <c r="N19">
        <v>25.0</v>
      </c>
      <c r="O19">
        <v>25.0</v>
      </c>
      <c r="P19" t="s">
        <v>39</v>
      </c>
      <c r="Q19" t="s">
        <v>39</v>
      </c>
      <c r="R19" t="s">
        <v>39</v>
      </c>
      <c r="S19" t="s">
        <v>39</v>
      </c>
    </row>
    <row r="20" ht="12.75" customHeight="1">
      <c r="A20" t="s">
        <v>155</v>
      </c>
      <c r="B20" s="7" t="s">
        <v>156</v>
      </c>
      <c r="C20" s="7" t="s">
        <v>35</v>
      </c>
      <c r="D20" s="7">
        <v>6.0</v>
      </c>
      <c r="E20" s="9">
        <v>6.0</v>
      </c>
      <c r="F20" s="7" t="s">
        <v>86</v>
      </c>
      <c r="G20">
        <f t="shared" si="1"/>
        <v>95</v>
      </c>
      <c r="H20">
        <f t="shared" si="2"/>
        <v>95</v>
      </c>
      <c r="I20" t="s">
        <v>39</v>
      </c>
      <c r="J20" s="25">
        <f t="shared" si="3"/>
        <v>20</v>
      </c>
      <c r="K20" t="s">
        <v>39</v>
      </c>
      <c r="L20" t="s">
        <v>39</v>
      </c>
      <c r="M20">
        <v>25.0</v>
      </c>
      <c r="N20">
        <v>25.0</v>
      </c>
      <c r="O20">
        <v>25.0</v>
      </c>
      <c r="P20" t="s">
        <v>39</v>
      </c>
      <c r="Q20" t="s">
        <v>39</v>
      </c>
      <c r="R20" t="s">
        <v>39</v>
      </c>
      <c r="S20" t="s">
        <v>39</v>
      </c>
    </row>
    <row r="21" ht="12.75" customHeight="1">
      <c r="A21" t="s">
        <v>159</v>
      </c>
      <c r="B21" s="7" t="s">
        <v>160</v>
      </c>
      <c r="C21" s="7" t="s">
        <v>161</v>
      </c>
      <c r="D21" s="7">
        <v>5.0</v>
      </c>
      <c r="E21" s="9">
        <v>5.0</v>
      </c>
      <c r="F21" s="7" t="s">
        <v>103</v>
      </c>
      <c r="G21">
        <f t="shared" si="1"/>
        <v>95</v>
      </c>
      <c r="H21">
        <f t="shared" si="2"/>
        <v>95</v>
      </c>
      <c r="I21">
        <v>25.0</v>
      </c>
      <c r="J21" s="25">
        <f t="shared" si="3"/>
        <v>20</v>
      </c>
      <c r="K21">
        <v>25.0</v>
      </c>
      <c r="L21">
        <v>25.0</v>
      </c>
      <c r="M21" t="s">
        <v>39</v>
      </c>
      <c r="N21" t="s">
        <v>39</v>
      </c>
      <c r="O21" t="s">
        <v>39</v>
      </c>
      <c r="P21" t="s">
        <v>39</v>
      </c>
      <c r="Q21" t="s">
        <v>39</v>
      </c>
      <c r="R21" t="s">
        <v>39</v>
      </c>
      <c r="S21" t="s">
        <v>39</v>
      </c>
    </row>
    <row r="22" ht="12.75" customHeight="1">
      <c r="A22" t="s">
        <v>162</v>
      </c>
      <c r="B22" s="7" t="s">
        <v>163</v>
      </c>
      <c r="C22" s="7" t="s">
        <v>165</v>
      </c>
      <c r="D22" s="7">
        <v>5.0</v>
      </c>
      <c r="E22" s="9">
        <v>5.0</v>
      </c>
      <c r="F22" s="7" t="s">
        <v>167</v>
      </c>
      <c r="G22">
        <f t="shared" si="1"/>
        <v>95</v>
      </c>
      <c r="H22">
        <f t="shared" si="2"/>
        <v>95</v>
      </c>
      <c r="I22">
        <v>20.0</v>
      </c>
      <c r="J22">
        <v>25.0</v>
      </c>
      <c r="K22">
        <v>25.0</v>
      </c>
      <c r="L22">
        <v>25.0</v>
      </c>
      <c r="M22" t="s">
        <v>39</v>
      </c>
      <c r="N22" t="s">
        <v>39</v>
      </c>
      <c r="O22" t="s">
        <v>39</v>
      </c>
      <c r="P22" t="s">
        <v>39</v>
      </c>
      <c r="Q22" t="s">
        <v>39</v>
      </c>
      <c r="R22" t="s">
        <v>39</v>
      </c>
      <c r="S22" t="s">
        <v>39</v>
      </c>
    </row>
    <row r="23" ht="12.75" customHeight="1">
      <c r="A23" t="s">
        <v>169</v>
      </c>
      <c r="B23" s="7" t="s">
        <v>170</v>
      </c>
      <c r="C23" s="7" t="s">
        <v>165</v>
      </c>
      <c r="D23" s="7">
        <v>7.0</v>
      </c>
      <c r="E23" s="9">
        <v>7.0</v>
      </c>
      <c r="F23" s="7" t="s">
        <v>167</v>
      </c>
      <c r="G23">
        <f t="shared" si="1"/>
        <v>92</v>
      </c>
      <c r="H23">
        <f t="shared" si="2"/>
        <v>92</v>
      </c>
      <c r="I23" t="s">
        <v>39</v>
      </c>
      <c r="J23" t="s">
        <v>39</v>
      </c>
      <c r="K23" t="s">
        <v>39</v>
      </c>
      <c r="L23" t="s">
        <v>39</v>
      </c>
      <c r="M23">
        <v>25.0</v>
      </c>
      <c r="N23" t="s">
        <v>39</v>
      </c>
      <c r="O23" t="s">
        <v>39</v>
      </c>
      <c r="P23">
        <v>25.0</v>
      </c>
      <c r="Q23">
        <v>25.0</v>
      </c>
      <c r="R23">
        <v>17.0</v>
      </c>
      <c r="S23" t="s">
        <v>39</v>
      </c>
    </row>
    <row r="24" ht="12.75" customHeight="1">
      <c r="A24" t="s">
        <v>172</v>
      </c>
      <c r="B24" s="7" t="s">
        <v>41</v>
      </c>
      <c r="C24" s="7" t="s">
        <v>43</v>
      </c>
      <c r="D24" s="7">
        <v>7.0</v>
      </c>
      <c r="E24" s="9">
        <v>7.0</v>
      </c>
      <c r="F24" s="7" t="s">
        <v>30</v>
      </c>
      <c r="G24">
        <f t="shared" si="1"/>
        <v>90</v>
      </c>
      <c r="H24">
        <f t="shared" si="2"/>
        <v>90</v>
      </c>
      <c r="I24" t="s">
        <v>39</v>
      </c>
      <c r="J24" t="s">
        <v>39</v>
      </c>
      <c r="K24" t="s">
        <v>39</v>
      </c>
      <c r="L24" t="s">
        <v>39</v>
      </c>
      <c r="M24">
        <v>25.0</v>
      </c>
      <c r="N24" t="s">
        <v>39</v>
      </c>
      <c r="O24" t="s">
        <v>39</v>
      </c>
      <c r="P24">
        <v>25.0</v>
      </c>
      <c r="Q24">
        <v>25.0</v>
      </c>
      <c r="R24">
        <v>15.0</v>
      </c>
      <c r="S24" t="s">
        <v>39</v>
      </c>
    </row>
    <row r="25" ht="12.75" customHeight="1">
      <c r="A25" t="s">
        <v>178</v>
      </c>
      <c r="B25" s="7" t="s">
        <v>179</v>
      </c>
      <c r="C25" s="7" t="s">
        <v>180</v>
      </c>
      <c r="D25" s="7">
        <v>6.0</v>
      </c>
      <c r="E25" s="9">
        <v>6.0</v>
      </c>
      <c r="F25" s="7" t="s">
        <v>36</v>
      </c>
      <c r="G25">
        <f t="shared" si="1"/>
        <v>90</v>
      </c>
      <c r="H25">
        <f t="shared" si="2"/>
        <v>90</v>
      </c>
      <c r="I25" t="s">
        <v>39</v>
      </c>
      <c r="J25" s="25">
        <f t="shared" ref="J25:J27" si="4">25-5</f>
        <v>20</v>
      </c>
      <c r="K25" t="s">
        <v>39</v>
      </c>
      <c r="L25" t="s">
        <v>39</v>
      </c>
      <c r="M25">
        <v>25.0</v>
      </c>
      <c r="N25">
        <v>25.0</v>
      </c>
      <c r="O25" s="25">
        <v>20.0</v>
      </c>
      <c r="P25" t="s">
        <v>39</v>
      </c>
      <c r="Q25" t="s">
        <v>39</v>
      </c>
      <c r="R25" t="s">
        <v>39</v>
      </c>
      <c r="S25" t="s">
        <v>39</v>
      </c>
    </row>
    <row r="26" ht="12.75" customHeight="1">
      <c r="A26" t="s">
        <v>184</v>
      </c>
      <c r="B26" s="7" t="s">
        <v>53</v>
      </c>
      <c r="C26" s="7" t="s">
        <v>54</v>
      </c>
      <c r="D26" s="7">
        <v>5.0</v>
      </c>
      <c r="E26" s="9">
        <v>5.0</v>
      </c>
      <c r="F26" s="7" t="s">
        <v>28</v>
      </c>
      <c r="G26">
        <f t="shared" si="1"/>
        <v>90</v>
      </c>
      <c r="H26">
        <f t="shared" si="2"/>
        <v>90</v>
      </c>
      <c r="I26">
        <v>20.0</v>
      </c>
      <c r="J26" s="25">
        <f t="shared" si="4"/>
        <v>20</v>
      </c>
      <c r="K26">
        <v>25.0</v>
      </c>
      <c r="L26">
        <v>25.0</v>
      </c>
      <c r="M26" t="s">
        <v>39</v>
      </c>
      <c r="N26" t="s">
        <v>39</v>
      </c>
      <c r="O26" t="s">
        <v>39</v>
      </c>
      <c r="P26" t="s">
        <v>39</v>
      </c>
      <c r="Q26" t="s">
        <v>39</v>
      </c>
      <c r="R26" t="s">
        <v>39</v>
      </c>
      <c r="S26" t="s">
        <v>39</v>
      </c>
    </row>
    <row r="27" ht="12.75" customHeight="1">
      <c r="A27" t="s">
        <v>188</v>
      </c>
      <c r="B27" s="7" t="s">
        <v>190</v>
      </c>
      <c r="C27" s="7" t="s">
        <v>191</v>
      </c>
      <c r="D27" s="7">
        <v>5.0</v>
      </c>
      <c r="E27" s="9">
        <v>4.0</v>
      </c>
      <c r="F27" s="7" t="s">
        <v>86</v>
      </c>
      <c r="G27">
        <f t="shared" si="1"/>
        <v>90</v>
      </c>
      <c r="H27">
        <f t="shared" si="2"/>
        <v>90</v>
      </c>
      <c r="I27">
        <v>25.0</v>
      </c>
      <c r="J27" s="25">
        <f t="shared" si="4"/>
        <v>20</v>
      </c>
      <c r="K27" s="25">
        <f>25-5</f>
        <v>20</v>
      </c>
      <c r="L27">
        <v>25.0</v>
      </c>
      <c r="M27" t="s">
        <v>39</v>
      </c>
      <c r="N27" t="s">
        <v>39</v>
      </c>
      <c r="O27" t="s">
        <v>39</v>
      </c>
      <c r="P27" t="s">
        <v>39</v>
      </c>
      <c r="Q27" t="s">
        <v>39</v>
      </c>
      <c r="R27" t="s">
        <v>39</v>
      </c>
      <c r="S27" t="s">
        <v>39</v>
      </c>
    </row>
    <row r="28" ht="12.75" customHeight="1">
      <c r="A28" t="s">
        <v>196</v>
      </c>
      <c r="B28" s="7" t="s">
        <v>189</v>
      </c>
      <c r="C28" s="7" t="s">
        <v>117</v>
      </c>
      <c r="D28" s="7">
        <v>8.0</v>
      </c>
      <c r="E28" s="9">
        <v>8.0</v>
      </c>
      <c r="F28" s="7" t="s">
        <v>52</v>
      </c>
      <c r="G28">
        <f t="shared" si="1"/>
        <v>89</v>
      </c>
      <c r="H28">
        <f t="shared" si="2"/>
        <v>89</v>
      </c>
      <c r="I28" t="s">
        <v>39</v>
      </c>
      <c r="J28" t="s">
        <v>39</v>
      </c>
      <c r="K28" t="s">
        <v>39</v>
      </c>
      <c r="L28" t="s">
        <v>39</v>
      </c>
      <c r="M28" t="s">
        <v>39</v>
      </c>
      <c r="N28" t="s">
        <v>39</v>
      </c>
      <c r="O28" t="s">
        <v>39</v>
      </c>
      <c r="P28">
        <v>24.0</v>
      </c>
      <c r="Q28">
        <v>25.0</v>
      </c>
      <c r="R28">
        <v>15.0</v>
      </c>
      <c r="S28">
        <v>25.0</v>
      </c>
    </row>
    <row r="29" ht="12.75" customHeight="1">
      <c r="A29" t="s">
        <v>202</v>
      </c>
      <c r="B29" s="7" t="s">
        <v>97</v>
      </c>
      <c r="C29" s="17" t="s">
        <v>102</v>
      </c>
      <c r="D29" s="17">
        <v>8.0</v>
      </c>
      <c r="E29" s="9">
        <v>8.0</v>
      </c>
      <c r="F29" s="7" t="s">
        <v>33</v>
      </c>
      <c r="G29">
        <f t="shared" si="1"/>
        <v>89</v>
      </c>
      <c r="H29">
        <f t="shared" si="2"/>
        <v>89</v>
      </c>
      <c r="I29" t="s">
        <v>39</v>
      </c>
      <c r="J29" t="s">
        <v>39</v>
      </c>
      <c r="K29" t="s">
        <v>39</v>
      </c>
      <c r="L29" t="s">
        <v>39</v>
      </c>
      <c r="M29" t="s">
        <v>39</v>
      </c>
      <c r="N29" t="s">
        <v>39</v>
      </c>
      <c r="O29" t="s">
        <v>39</v>
      </c>
      <c r="P29" s="25">
        <v>25.0</v>
      </c>
      <c r="Q29">
        <v>24.0</v>
      </c>
      <c r="R29">
        <v>15.0</v>
      </c>
      <c r="S29">
        <v>25.0</v>
      </c>
    </row>
    <row r="30" ht="12.75" customHeight="1">
      <c r="A30" t="s">
        <v>209</v>
      </c>
      <c r="B30" s="7" t="s">
        <v>121</v>
      </c>
      <c r="C30" s="7" t="s">
        <v>102</v>
      </c>
      <c r="D30" s="7">
        <v>7.0</v>
      </c>
      <c r="E30" s="9">
        <v>7.0</v>
      </c>
      <c r="F30" s="7" t="s">
        <v>52</v>
      </c>
      <c r="G30">
        <f t="shared" si="1"/>
        <v>89</v>
      </c>
      <c r="H30">
        <f t="shared" si="2"/>
        <v>89</v>
      </c>
      <c r="I30" t="s">
        <v>39</v>
      </c>
      <c r="J30" t="s">
        <v>39</v>
      </c>
      <c r="K30" t="s">
        <v>39</v>
      </c>
      <c r="L30" t="s">
        <v>39</v>
      </c>
      <c r="M30">
        <v>25.0</v>
      </c>
      <c r="N30" t="s">
        <v>39</v>
      </c>
      <c r="O30" t="s">
        <v>39</v>
      </c>
      <c r="P30">
        <v>24.0</v>
      </c>
      <c r="Q30">
        <v>25.0</v>
      </c>
      <c r="R30">
        <v>15.0</v>
      </c>
      <c r="S30" t="s">
        <v>39</v>
      </c>
    </row>
    <row r="31" ht="12.75" customHeight="1">
      <c r="A31" t="s">
        <v>215</v>
      </c>
      <c r="B31" s="7" t="s">
        <v>216</v>
      </c>
      <c r="C31" s="7" t="s">
        <v>217</v>
      </c>
      <c r="D31" s="7">
        <v>7.0</v>
      </c>
      <c r="E31" s="9">
        <v>7.0</v>
      </c>
      <c r="F31" s="7" t="s">
        <v>52</v>
      </c>
      <c r="G31">
        <f t="shared" si="1"/>
        <v>88</v>
      </c>
      <c r="H31">
        <f t="shared" si="2"/>
        <v>88</v>
      </c>
      <c r="I31" t="s">
        <v>39</v>
      </c>
      <c r="J31" t="s">
        <v>39</v>
      </c>
      <c r="K31" t="s">
        <v>39</v>
      </c>
      <c r="L31" t="s">
        <v>39</v>
      </c>
      <c r="M31">
        <v>25.0</v>
      </c>
      <c r="N31" t="s">
        <v>39</v>
      </c>
      <c r="O31" t="s">
        <v>39</v>
      </c>
      <c r="P31">
        <v>23.0</v>
      </c>
      <c r="Q31">
        <v>25.0</v>
      </c>
      <c r="R31">
        <v>15.0</v>
      </c>
      <c r="S31" t="s">
        <v>39</v>
      </c>
    </row>
    <row r="32" ht="12.75" customHeight="1">
      <c r="A32" t="s">
        <v>222</v>
      </c>
      <c r="B32" s="7" t="s">
        <v>127</v>
      </c>
      <c r="C32" s="7" t="s">
        <v>128</v>
      </c>
      <c r="D32" s="7">
        <v>5.0</v>
      </c>
      <c r="E32" s="9">
        <v>5.0</v>
      </c>
      <c r="F32" s="7" t="s">
        <v>103</v>
      </c>
      <c r="G32">
        <f t="shared" si="1"/>
        <v>85</v>
      </c>
      <c r="H32">
        <f t="shared" si="2"/>
        <v>85</v>
      </c>
      <c r="I32">
        <v>25.0</v>
      </c>
      <c r="J32">
        <v>10.0</v>
      </c>
      <c r="K32">
        <v>25.0</v>
      </c>
      <c r="L32">
        <v>25.0</v>
      </c>
      <c r="M32" t="s">
        <v>39</v>
      </c>
      <c r="N32" t="s">
        <v>39</v>
      </c>
      <c r="O32" t="s">
        <v>39</v>
      </c>
      <c r="P32" t="s">
        <v>39</v>
      </c>
      <c r="Q32" t="s">
        <v>39</v>
      </c>
      <c r="R32" t="s">
        <v>39</v>
      </c>
      <c r="S32" t="s">
        <v>39</v>
      </c>
    </row>
    <row r="33" ht="12.75" customHeight="1">
      <c r="A33" t="s">
        <v>223</v>
      </c>
      <c r="B33" s="7" t="s">
        <v>224</v>
      </c>
      <c r="C33" s="7" t="s">
        <v>128</v>
      </c>
      <c r="D33" s="7">
        <v>6.0</v>
      </c>
      <c r="E33" s="9">
        <v>6.0</v>
      </c>
      <c r="F33" s="7" t="s">
        <v>36</v>
      </c>
      <c r="G33">
        <f t="shared" si="1"/>
        <v>82</v>
      </c>
      <c r="H33">
        <f t="shared" si="2"/>
        <v>82</v>
      </c>
      <c r="I33" t="s">
        <v>39</v>
      </c>
      <c r="J33" s="25">
        <v>20.0</v>
      </c>
      <c r="K33" t="s">
        <v>39</v>
      </c>
      <c r="L33" t="s">
        <v>39</v>
      </c>
      <c r="M33">
        <v>12.0</v>
      </c>
      <c r="N33">
        <v>25.0</v>
      </c>
      <c r="O33">
        <v>25.0</v>
      </c>
      <c r="P33" t="s">
        <v>39</v>
      </c>
      <c r="Q33" t="s">
        <v>39</v>
      </c>
      <c r="R33" t="s">
        <v>39</v>
      </c>
      <c r="S33" t="s">
        <v>39</v>
      </c>
    </row>
    <row r="34" ht="12.75" customHeight="1">
      <c r="A34" t="s">
        <v>230</v>
      </c>
      <c r="B34" s="7" t="s">
        <v>136</v>
      </c>
      <c r="C34" s="7" t="s">
        <v>218</v>
      </c>
      <c r="D34" s="7">
        <v>8.0</v>
      </c>
      <c r="E34" s="9">
        <v>8.0</v>
      </c>
      <c r="F34" s="7" t="s">
        <v>219</v>
      </c>
      <c r="G34">
        <f t="shared" si="1"/>
        <v>81</v>
      </c>
      <c r="H34">
        <f t="shared" si="2"/>
        <v>81</v>
      </c>
      <c r="I34" t="s">
        <v>39</v>
      </c>
      <c r="J34" t="s">
        <v>39</v>
      </c>
      <c r="K34" t="s">
        <v>39</v>
      </c>
      <c r="L34" t="s">
        <v>39</v>
      </c>
      <c r="M34" t="s">
        <v>39</v>
      </c>
      <c r="N34" t="s">
        <v>39</v>
      </c>
      <c r="O34" t="s">
        <v>39</v>
      </c>
      <c r="P34" s="25">
        <v>20.0</v>
      </c>
      <c r="Q34">
        <v>25.0</v>
      </c>
      <c r="R34">
        <v>15.0</v>
      </c>
      <c r="S34">
        <v>21.0</v>
      </c>
    </row>
    <row r="35" ht="12.75" customHeight="1">
      <c r="A35" t="s">
        <v>231</v>
      </c>
      <c r="B35" s="7" t="s">
        <v>118</v>
      </c>
      <c r="C35" s="7" t="s">
        <v>119</v>
      </c>
      <c r="D35" s="7">
        <v>5.0</v>
      </c>
      <c r="E35" s="9">
        <v>5.0</v>
      </c>
      <c r="F35" s="7" t="s">
        <v>120</v>
      </c>
      <c r="G35">
        <f t="shared" si="1"/>
        <v>80</v>
      </c>
      <c r="H35">
        <f t="shared" si="2"/>
        <v>80</v>
      </c>
      <c r="I35">
        <v>20.0</v>
      </c>
      <c r="J35" s="25">
        <f t="shared" ref="J35:L35" si="5">25-5</f>
        <v>20</v>
      </c>
      <c r="K35" s="25">
        <f t="shared" si="5"/>
        <v>20</v>
      </c>
      <c r="L35" s="25">
        <f t="shared" si="5"/>
        <v>20</v>
      </c>
      <c r="M35" t="s">
        <v>39</v>
      </c>
      <c r="N35" t="s">
        <v>39</v>
      </c>
      <c r="O35" t="s">
        <v>39</v>
      </c>
      <c r="P35" t="s">
        <v>39</v>
      </c>
      <c r="Q35" t="s">
        <v>39</v>
      </c>
      <c r="R35" t="s">
        <v>39</v>
      </c>
      <c r="S35" t="s">
        <v>39</v>
      </c>
    </row>
    <row r="36" ht="12.75" customHeight="1">
      <c r="A36" t="s">
        <v>234</v>
      </c>
      <c r="B36" s="7" t="s">
        <v>236</v>
      </c>
      <c r="C36" s="7" t="s">
        <v>69</v>
      </c>
      <c r="D36" s="7">
        <v>8.0</v>
      </c>
      <c r="E36" s="9">
        <v>8.0</v>
      </c>
      <c r="F36" s="7" t="s">
        <v>40</v>
      </c>
      <c r="G36">
        <f t="shared" si="1"/>
        <v>76</v>
      </c>
      <c r="H36">
        <f t="shared" si="2"/>
        <v>76</v>
      </c>
      <c r="I36" t="s">
        <v>39</v>
      </c>
      <c r="J36" t="s">
        <v>39</v>
      </c>
      <c r="K36" t="s">
        <v>39</v>
      </c>
      <c r="L36" t="s">
        <v>39</v>
      </c>
      <c r="M36" t="s">
        <v>39</v>
      </c>
      <c r="N36" t="s">
        <v>39</v>
      </c>
      <c r="O36" t="s">
        <v>39</v>
      </c>
      <c r="P36">
        <v>25.0</v>
      </c>
      <c r="Q36">
        <v>25.0</v>
      </c>
      <c r="R36">
        <v>15.0</v>
      </c>
      <c r="S36">
        <v>11.0</v>
      </c>
    </row>
    <row r="37" ht="12.75" customHeight="1">
      <c r="A37" t="s">
        <v>239</v>
      </c>
      <c r="B37" s="7" t="s">
        <v>198</v>
      </c>
      <c r="C37" s="7" t="s">
        <v>78</v>
      </c>
      <c r="D37" s="7">
        <v>6.0</v>
      </c>
      <c r="E37" s="9">
        <v>6.0</v>
      </c>
      <c r="F37" s="7" t="s">
        <v>86</v>
      </c>
      <c r="G37">
        <f t="shared" si="1"/>
        <v>76</v>
      </c>
      <c r="H37">
        <f t="shared" si="2"/>
        <v>76</v>
      </c>
      <c r="I37" t="s">
        <v>39</v>
      </c>
      <c r="J37">
        <v>25.0</v>
      </c>
      <c r="K37" t="s">
        <v>39</v>
      </c>
      <c r="L37" t="s">
        <v>39</v>
      </c>
      <c r="M37">
        <v>14.0</v>
      </c>
      <c r="N37">
        <v>12.0</v>
      </c>
      <c r="O37">
        <v>25.0</v>
      </c>
      <c r="P37" t="s">
        <v>39</v>
      </c>
      <c r="Q37" t="s">
        <v>39</v>
      </c>
      <c r="R37" t="s">
        <v>39</v>
      </c>
      <c r="S37" t="s">
        <v>39</v>
      </c>
    </row>
    <row r="38" ht="12.75" customHeight="1">
      <c r="A38" t="s">
        <v>241</v>
      </c>
      <c r="B38" s="7" t="s">
        <v>243</v>
      </c>
      <c r="C38" s="7" t="s">
        <v>244</v>
      </c>
      <c r="D38" s="7">
        <v>8.0</v>
      </c>
      <c r="E38" s="9">
        <v>8.0</v>
      </c>
      <c r="F38" s="7" t="s">
        <v>40</v>
      </c>
      <c r="G38">
        <f t="shared" si="1"/>
        <v>75</v>
      </c>
      <c r="H38">
        <f t="shared" si="2"/>
        <v>76</v>
      </c>
      <c r="I38" t="s">
        <v>39</v>
      </c>
      <c r="J38" t="s">
        <v>39</v>
      </c>
      <c r="K38" t="s">
        <v>39</v>
      </c>
      <c r="L38" t="s">
        <v>39</v>
      </c>
      <c r="M38" t="s">
        <v>39</v>
      </c>
      <c r="N38" t="s">
        <v>39</v>
      </c>
      <c r="O38" t="s">
        <v>39</v>
      </c>
      <c r="P38" s="25">
        <v>25.0</v>
      </c>
      <c r="Q38" s="25">
        <v>25.0</v>
      </c>
      <c r="R38">
        <v>1.0</v>
      </c>
      <c r="S38">
        <v>25.0</v>
      </c>
    </row>
    <row r="39" ht="12.75" customHeight="1">
      <c r="A39" t="s">
        <v>247</v>
      </c>
      <c r="B39" s="7" t="s">
        <v>248</v>
      </c>
      <c r="C39" s="7" t="s">
        <v>180</v>
      </c>
      <c r="D39" s="7">
        <v>8.0</v>
      </c>
      <c r="E39" s="9">
        <v>8.0</v>
      </c>
      <c r="F39" s="7" t="s">
        <v>52</v>
      </c>
      <c r="G39">
        <f t="shared" si="1"/>
        <v>75</v>
      </c>
      <c r="H39">
        <f t="shared" si="2"/>
        <v>77</v>
      </c>
      <c r="I39" t="s">
        <v>39</v>
      </c>
      <c r="J39" t="s">
        <v>39</v>
      </c>
      <c r="K39" t="s">
        <v>39</v>
      </c>
      <c r="L39" t="s">
        <v>39</v>
      </c>
      <c r="M39" t="s">
        <v>39</v>
      </c>
      <c r="N39" t="s">
        <v>39</v>
      </c>
      <c r="O39" t="s">
        <v>39</v>
      </c>
      <c r="P39">
        <v>25.0</v>
      </c>
      <c r="Q39">
        <v>25.0</v>
      </c>
      <c r="R39">
        <v>2.0</v>
      </c>
      <c r="S39">
        <v>25.0</v>
      </c>
    </row>
    <row r="40" ht="12.75" customHeight="1">
      <c r="A40" t="s">
        <v>252</v>
      </c>
      <c r="B40" s="40" t="s">
        <v>253</v>
      </c>
      <c r="C40" s="7" t="s">
        <v>254</v>
      </c>
      <c r="D40" s="7">
        <v>7.0</v>
      </c>
      <c r="E40" s="42">
        <v>7.0</v>
      </c>
      <c r="F40" s="40" t="s">
        <v>164</v>
      </c>
      <c r="G40">
        <f t="shared" si="1"/>
        <v>75</v>
      </c>
      <c r="H40">
        <f t="shared" si="2"/>
        <v>75</v>
      </c>
      <c r="I40" t="s">
        <v>39</v>
      </c>
      <c r="J40" t="s">
        <v>39</v>
      </c>
      <c r="K40" t="s">
        <v>39</v>
      </c>
      <c r="L40" t="s">
        <v>39</v>
      </c>
      <c r="M40">
        <v>25.0</v>
      </c>
      <c r="N40" t="s">
        <v>39</v>
      </c>
      <c r="O40" t="s">
        <v>39</v>
      </c>
      <c r="P40">
        <v>25.0</v>
      </c>
      <c r="Q40">
        <v>0.0</v>
      </c>
      <c r="R40">
        <v>25.0</v>
      </c>
      <c r="S40" t="s">
        <v>39</v>
      </c>
    </row>
    <row r="41" ht="12.75" customHeight="1">
      <c r="A41" t="s">
        <v>255</v>
      </c>
      <c r="B41" s="7" t="s">
        <v>133</v>
      </c>
      <c r="C41" s="7" t="s">
        <v>47</v>
      </c>
      <c r="D41" s="7">
        <v>6.0</v>
      </c>
      <c r="E41" s="9">
        <v>6.0</v>
      </c>
      <c r="F41" s="7" t="s">
        <v>28</v>
      </c>
      <c r="G41">
        <f t="shared" si="1"/>
        <v>75</v>
      </c>
      <c r="H41">
        <f t="shared" si="2"/>
        <v>75</v>
      </c>
      <c r="I41" t="s">
        <v>39</v>
      </c>
      <c r="J41" s="25">
        <v>10.0</v>
      </c>
      <c r="K41" t="s">
        <v>39</v>
      </c>
      <c r="L41" t="s">
        <v>39</v>
      </c>
      <c r="M41" s="25">
        <v>15.0</v>
      </c>
      <c r="N41">
        <v>25.0</v>
      </c>
      <c r="O41">
        <v>25.0</v>
      </c>
      <c r="P41" t="s">
        <v>39</v>
      </c>
      <c r="Q41" t="s">
        <v>39</v>
      </c>
      <c r="R41" t="s">
        <v>39</v>
      </c>
      <c r="S41" t="s">
        <v>39</v>
      </c>
    </row>
    <row r="42" ht="12.75" customHeight="1">
      <c r="A42" t="s">
        <v>256</v>
      </c>
      <c r="B42" s="7" t="s">
        <v>257</v>
      </c>
      <c r="C42" s="7" t="s">
        <v>258</v>
      </c>
      <c r="D42" s="7">
        <v>6.0</v>
      </c>
      <c r="E42" s="9">
        <v>6.0</v>
      </c>
      <c r="F42" s="7" t="s">
        <v>28</v>
      </c>
      <c r="G42">
        <f t="shared" si="1"/>
        <v>75</v>
      </c>
      <c r="H42">
        <f t="shared" si="2"/>
        <v>75</v>
      </c>
      <c r="I42" t="s">
        <v>39</v>
      </c>
      <c r="J42">
        <v>0.0</v>
      </c>
      <c r="K42" t="s">
        <v>39</v>
      </c>
      <c r="L42" t="s">
        <v>39</v>
      </c>
      <c r="M42">
        <v>25.0</v>
      </c>
      <c r="N42">
        <v>25.0</v>
      </c>
      <c r="O42">
        <v>25.0</v>
      </c>
      <c r="P42" t="s">
        <v>39</v>
      </c>
      <c r="Q42" t="s">
        <v>39</v>
      </c>
      <c r="R42" t="s">
        <v>39</v>
      </c>
      <c r="S42" t="s">
        <v>39</v>
      </c>
    </row>
    <row r="43" ht="12.75" customHeight="1">
      <c r="A43" t="s">
        <v>260</v>
      </c>
      <c r="B43" s="7" t="s">
        <v>261</v>
      </c>
      <c r="C43" s="7" t="s">
        <v>47</v>
      </c>
      <c r="D43" s="7">
        <v>6.0</v>
      </c>
      <c r="E43" s="9">
        <v>6.0</v>
      </c>
      <c r="F43" s="7" t="s">
        <v>40</v>
      </c>
      <c r="G43">
        <f t="shared" si="1"/>
        <v>75</v>
      </c>
      <c r="H43">
        <f t="shared" si="2"/>
        <v>75</v>
      </c>
      <c r="I43" t="s">
        <v>39</v>
      </c>
      <c r="J43">
        <v>0.0</v>
      </c>
      <c r="K43" t="s">
        <v>39</v>
      </c>
      <c r="L43" t="s">
        <v>39</v>
      </c>
      <c r="M43">
        <v>25.0</v>
      </c>
      <c r="N43">
        <v>25.0</v>
      </c>
      <c r="O43">
        <v>25.0</v>
      </c>
      <c r="P43" t="s">
        <v>39</v>
      </c>
      <c r="Q43" t="s">
        <v>39</v>
      </c>
      <c r="R43" t="s">
        <v>39</v>
      </c>
      <c r="S43" t="s">
        <v>39</v>
      </c>
    </row>
    <row r="44" ht="12.75" customHeight="1">
      <c r="A44" t="s">
        <v>263</v>
      </c>
      <c r="B44" s="7" t="s">
        <v>264</v>
      </c>
      <c r="C44" s="7" t="s">
        <v>165</v>
      </c>
      <c r="D44" s="17">
        <v>6.0</v>
      </c>
      <c r="E44" s="9">
        <v>6.0</v>
      </c>
      <c r="F44" s="7" t="s">
        <v>132</v>
      </c>
      <c r="G44">
        <f t="shared" si="1"/>
        <v>75</v>
      </c>
      <c r="H44">
        <f t="shared" si="2"/>
        <v>81</v>
      </c>
      <c r="I44" t="s">
        <v>39</v>
      </c>
      <c r="J44">
        <v>25.0</v>
      </c>
      <c r="K44" t="s">
        <v>39</v>
      </c>
      <c r="L44" t="s">
        <v>39</v>
      </c>
      <c r="M44">
        <v>25.0</v>
      </c>
      <c r="N44" s="48">
        <v>6.0</v>
      </c>
      <c r="O44">
        <v>25.0</v>
      </c>
      <c r="P44" t="s">
        <v>39</v>
      </c>
      <c r="Q44" t="s">
        <v>39</v>
      </c>
      <c r="R44" t="s">
        <v>39</v>
      </c>
      <c r="S44" t="s">
        <v>39</v>
      </c>
    </row>
    <row r="45" ht="12.75" customHeight="1">
      <c r="A45" t="s">
        <v>265</v>
      </c>
      <c r="B45" s="7" t="s">
        <v>266</v>
      </c>
      <c r="C45" s="7" t="s">
        <v>267</v>
      </c>
      <c r="D45" s="7">
        <v>6.0</v>
      </c>
      <c r="E45" s="9">
        <v>6.0</v>
      </c>
      <c r="F45" s="7" t="s">
        <v>124</v>
      </c>
      <c r="G45">
        <f t="shared" si="1"/>
        <v>75</v>
      </c>
      <c r="H45">
        <f t="shared" si="2"/>
        <v>75</v>
      </c>
      <c r="I45" t="s">
        <v>39</v>
      </c>
      <c r="J45">
        <v>0.0</v>
      </c>
      <c r="K45" t="s">
        <v>39</v>
      </c>
      <c r="L45" t="s">
        <v>39</v>
      </c>
      <c r="M45">
        <v>25.0</v>
      </c>
      <c r="N45">
        <v>25.0</v>
      </c>
      <c r="O45">
        <v>25.0</v>
      </c>
      <c r="P45" t="s">
        <v>39</v>
      </c>
      <c r="Q45" t="s">
        <v>39</v>
      </c>
      <c r="R45" t="s">
        <v>39</v>
      </c>
      <c r="S45" t="s">
        <v>39</v>
      </c>
    </row>
    <row r="46" ht="12.75" customHeight="1">
      <c r="A46" t="s">
        <v>269</v>
      </c>
      <c r="B46" s="7" t="s">
        <v>147</v>
      </c>
      <c r="C46" s="7" t="s">
        <v>148</v>
      </c>
      <c r="D46" s="7">
        <v>6.0</v>
      </c>
      <c r="E46" s="9">
        <v>6.0</v>
      </c>
      <c r="F46" s="7" t="s">
        <v>149</v>
      </c>
      <c r="G46">
        <f t="shared" si="1"/>
        <v>75</v>
      </c>
      <c r="H46">
        <f t="shared" si="2"/>
        <v>75</v>
      </c>
      <c r="I46" t="s">
        <v>39</v>
      </c>
      <c r="J46">
        <v>25.0</v>
      </c>
      <c r="K46" t="s">
        <v>39</v>
      </c>
      <c r="L46" t="s">
        <v>39</v>
      </c>
      <c r="M46">
        <v>0.0</v>
      </c>
      <c r="N46">
        <v>25.0</v>
      </c>
      <c r="O46">
        <v>25.0</v>
      </c>
      <c r="P46" t="s">
        <v>39</v>
      </c>
      <c r="Q46" t="s">
        <v>39</v>
      </c>
      <c r="R46" t="s">
        <v>39</v>
      </c>
      <c r="S46" t="s">
        <v>39</v>
      </c>
    </row>
    <row r="47" ht="12.75" customHeight="1">
      <c r="A47" t="s">
        <v>275</v>
      </c>
      <c r="B47" s="7" t="s">
        <v>276</v>
      </c>
      <c r="C47" s="7" t="s">
        <v>75</v>
      </c>
      <c r="D47" s="7">
        <v>5.0</v>
      </c>
      <c r="E47" s="9">
        <v>5.0</v>
      </c>
      <c r="F47" s="7" t="s">
        <v>132</v>
      </c>
      <c r="G47">
        <f t="shared" si="1"/>
        <v>75</v>
      </c>
      <c r="H47">
        <f t="shared" si="2"/>
        <v>77</v>
      </c>
      <c r="I47">
        <v>25.0</v>
      </c>
      <c r="J47">
        <v>2.0</v>
      </c>
      <c r="K47">
        <v>25.0</v>
      </c>
      <c r="L47">
        <v>25.0</v>
      </c>
      <c r="M47" t="s">
        <v>39</v>
      </c>
      <c r="N47" t="s">
        <v>39</v>
      </c>
      <c r="O47" t="s">
        <v>39</v>
      </c>
      <c r="P47" t="s">
        <v>39</v>
      </c>
      <c r="Q47" t="s">
        <v>39</v>
      </c>
      <c r="R47" t="s">
        <v>39</v>
      </c>
      <c r="S47" t="s">
        <v>39</v>
      </c>
    </row>
    <row r="48" ht="12.75" customHeight="1">
      <c r="A48" t="s">
        <v>278</v>
      </c>
      <c r="B48" s="7" t="s">
        <v>216</v>
      </c>
      <c r="C48" s="7" t="s">
        <v>279</v>
      </c>
      <c r="D48" s="7">
        <v>5.0</v>
      </c>
      <c r="E48" s="9">
        <v>5.0</v>
      </c>
      <c r="F48" s="7" t="s">
        <v>124</v>
      </c>
      <c r="G48">
        <f t="shared" si="1"/>
        <v>75</v>
      </c>
      <c r="H48">
        <f t="shared" si="2"/>
        <v>75</v>
      </c>
      <c r="I48">
        <v>25.0</v>
      </c>
      <c r="J48">
        <v>0.0</v>
      </c>
      <c r="K48">
        <v>25.0</v>
      </c>
      <c r="L48">
        <v>25.0</v>
      </c>
      <c r="M48" t="s">
        <v>39</v>
      </c>
      <c r="N48" t="s">
        <v>39</v>
      </c>
      <c r="O48" t="s">
        <v>39</v>
      </c>
      <c r="P48" t="s">
        <v>39</v>
      </c>
      <c r="Q48" t="s">
        <v>39</v>
      </c>
      <c r="R48" t="s">
        <v>39</v>
      </c>
      <c r="S48" t="s">
        <v>39</v>
      </c>
    </row>
    <row r="49" ht="12.75" customHeight="1">
      <c r="A49" t="s">
        <v>282</v>
      </c>
      <c r="B49" s="7" t="s">
        <v>88</v>
      </c>
      <c r="C49" s="17" t="s">
        <v>284</v>
      </c>
      <c r="D49" s="17">
        <v>5.0</v>
      </c>
      <c r="E49" s="9">
        <v>4.0</v>
      </c>
      <c r="F49" s="7" t="s">
        <v>33</v>
      </c>
      <c r="G49">
        <f t="shared" si="1"/>
        <v>75</v>
      </c>
      <c r="H49">
        <f t="shared" si="2"/>
        <v>75</v>
      </c>
      <c r="I49">
        <v>25.0</v>
      </c>
      <c r="J49">
        <v>25.0</v>
      </c>
      <c r="K49">
        <v>25.0</v>
      </c>
      <c r="L49" t="s">
        <v>39</v>
      </c>
      <c r="M49" t="s">
        <v>39</v>
      </c>
      <c r="N49" t="s">
        <v>39</v>
      </c>
      <c r="O49" t="s">
        <v>39</v>
      </c>
      <c r="P49" t="s">
        <v>39</v>
      </c>
      <c r="Q49" t="s">
        <v>39</v>
      </c>
      <c r="R49" t="s">
        <v>39</v>
      </c>
      <c r="S49" t="s">
        <v>39</v>
      </c>
    </row>
    <row r="50" ht="12.75" customHeight="1">
      <c r="A50" t="s">
        <v>287</v>
      </c>
      <c r="B50" s="7" t="s">
        <v>288</v>
      </c>
      <c r="C50" s="7" t="s">
        <v>290</v>
      </c>
      <c r="D50" s="7">
        <v>7.0</v>
      </c>
      <c r="E50" s="9">
        <v>7.0</v>
      </c>
      <c r="F50" s="7" t="s">
        <v>28</v>
      </c>
      <c r="G50">
        <f t="shared" si="1"/>
        <v>71</v>
      </c>
      <c r="H50">
        <f t="shared" si="2"/>
        <v>71</v>
      </c>
      <c r="I50" t="s">
        <v>39</v>
      </c>
      <c r="J50" t="s">
        <v>39</v>
      </c>
      <c r="K50" t="s">
        <v>39</v>
      </c>
      <c r="L50" t="s">
        <v>39</v>
      </c>
      <c r="M50">
        <v>25.0</v>
      </c>
      <c r="N50" t="s">
        <v>39</v>
      </c>
      <c r="O50" t="s">
        <v>39</v>
      </c>
      <c r="P50">
        <v>21.0</v>
      </c>
      <c r="Q50">
        <v>0.0</v>
      </c>
      <c r="R50">
        <v>25.0</v>
      </c>
      <c r="S50" t="s">
        <v>39</v>
      </c>
    </row>
    <row r="51" ht="12.75" customHeight="1">
      <c r="A51" t="s">
        <v>292</v>
      </c>
      <c r="B51" s="7" t="s">
        <v>293</v>
      </c>
      <c r="C51" s="17" t="s">
        <v>47</v>
      </c>
      <c r="D51" s="7">
        <v>5.0</v>
      </c>
      <c r="E51" s="9">
        <v>5.0</v>
      </c>
      <c r="F51" s="7" t="s">
        <v>33</v>
      </c>
      <c r="G51">
        <f t="shared" si="1"/>
        <v>71</v>
      </c>
      <c r="H51">
        <f t="shared" si="2"/>
        <v>71</v>
      </c>
      <c r="I51">
        <v>20.0</v>
      </c>
      <c r="J51">
        <v>18.0</v>
      </c>
      <c r="K51">
        <v>13.0</v>
      </c>
      <c r="L51" s="25">
        <f>25-5</f>
        <v>20</v>
      </c>
      <c r="M51" t="s">
        <v>39</v>
      </c>
      <c r="N51" t="s">
        <v>39</v>
      </c>
      <c r="O51" t="s">
        <v>39</v>
      </c>
      <c r="P51" t="s">
        <v>39</v>
      </c>
      <c r="Q51" t="s">
        <v>39</v>
      </c>
      <c r="R51" t="s">
        <v>39</v>
      </c>
      <c r="S51" t="s">
        <v>39</v>
      </c>
    </row>
    <row r="52" ht="12.75" customHeight="1">
      <c r="A52" t="s">
        <v>298</v>
      </c>
      <c r="B52" s="7" t="s">
        <v>300</v>
      </c>
      <c r="C52" s="7" t="s">
        <v>301</v>
      </c>
      <c r="D52" s="17">
        <v>6.0</v>
      </c>
      <c r="E52" s="9">
        <v>6.0</v>
      </c>
      <c r="F52" s="7" t="s">
        <v>103</v>
      </c>
      <c r="G52">
        <f t="shared" si="1"/>
        <v>70</v>
      </c>
      <c r="H52">
        <f t="shared" si="2"/>
        <v>70</v>
      </c>
      <c r="I52" t="s">
        <v>39</v>
      </c>
      <c r="J52" s="25">
        <f t="shared" ref="J52:J53" si="6">25-5</f>
        <v>20</v>
      </c>
      <c r="K52" t="s">
        <v>39</v>
      </c>
      <c r="L52" t="s">
        <v>39</v>
      </c>
      <c r="M52">
        <v>25.0</v>
      </c>
      <c r="N52" t="s">
        <v>39</v>
      </c>
      <c r="O52">
        <v>25.0</v>
      </c>
      <c r="P52" t="s">
        <v>39</v>
      </c>
      <c r="Q52" t="s">
        <v>39</v>
      </c>
      <c r="R52" t="s">
        <v>39</v>
      </c>
      <c r="S52" t="s">
        <v>39</v>
      </c>
    </row>
    <row r="53" ht="12.75" customHeight="1">
      <c r="A53" t="s">
        <v>306</v>
      </c>
      <c r="B53" s="7" t="s">
        <v>307</v>
      </c>
      <c r="C53" s="7" t="s">
        <v>308</v>
      </c>
      <c r="D53" s="7">
        <v>6.0</v>
      </c>
      <c r="E53" s="9">
        <v>6.0</v>
      </c>
      <c r="F53" s="7" t="s">
        <v>105</v>
      </c>
      <c r="G53">
        <f t="shared" si="1"/>
        <v>70</v>
      </c>
      <c r="H53">
        <f t="shared" si="2"/>
        <v>70</v>
      </c>
      <c r="I53" t="s">
        <v>39</v>
      </c>
      <c r="J53" s="25">
        <f t="shared" si="6"/>
        <v>20</v>
      </c>
      <c r="K53" t="s">
        <v>39</v>
      </c>
      <c r="L53" t="s">
        <v>39</v>
      </c>
      <c r="M53">
        <v>25.0</v>
      </c>
      <c r="N53">
        <v>0.0</v>
      </c>
      <c r="O53">
        <v>25.0</v>
      </c>
      <c r="P53" t="s">
        <v>39</v>
      </c>
      <c r="Q53" t="s">
        <v>39</v>
      </c>
      <c r="R53" t="s">
        <v>39</v>
      </c>
      <c r="S53" t="s">
        <v>39</v>
      </c>
    </row>
    <row r="54" ht="12.75" customHeight="1">
      <c r="A54" t="s">
        <v>309</v>
      </c>
      <c r="B54" s="7" t="s">
        <v>310</v>
      </c>
      <c r="C54" s="7" t="s">
        <v>274</v>
      </c>
      <c r="D54" s="7">
        <v>5.0</v>
      </c>
      <c r="E54" s="9">
        <v>5.0</v>
      </c>
      <c r="F54" s="7" t="s">
        <v>311</v>
      </c>
      <c r="G54">
        <f t="shared" si="1"/>
        <v>70</v>
      </c>
      <c r="H54">
        <f t="shared" si="2"/>
        <v>70</v>
      </c>
      <c r="I54">
        <v>20.0</v>
      </c>
      <c r="J54" t="s">
        <v>39</v>
      </c>
      <c r="K54">
        <v>25.0</v>
      </c>
      <c r="L54">
        <v>25.0</v>
      </c>
      <c r="M54" t="s">
        <v>39</v>
      </c>
      <c r="N54" t="s">
        <v>39</v>
      </c>
      <c r="O54" t="s">
        <v>39</v>
      </c>
      <c r="P54" t="s">
        <v>39</v>
      </c>
      <c r="Q54" t="s">
        <v>39</v>
      </c>
      <c r="R54" t="s">
        <v>39</v>
      </c>
      <c r="S54" t="s">
        <v>39</v>
      </c>
    </row>
    <row r="55" ht="12.75" customHeight="1">
      <c r="A55" t="s">
        <v>315</v>
      </c>
      <c r="B55" s="7" t="s">
        <v>143</v>
      </c>
      <c r="C55" s="7" t="s">
        <v>144</v>
      </c>
      <c r="D55" s="7">
        <v>5.0</v>
      </c>
      <c r="E55" s="9">
        <v>5.0</v>
      </c>
      <c r="F55" s="7" t="s">
        <v>120</v>
      </c>
      <c r="G55">
        <f t="shared" si="1"/>
        <v>70</v>
      </c>
      <c r="H55">
        <f t="shared" si="2"/>
        <v>70</v>
      </c>
      <c r="I55">
        <v>20.0</v>
      </c>
      <c r="J55">
        <v>0.0</v>
      </c>
      <c r="K55">
        <v>25.0</v>
      </c>
      <c r="L55">
        <v>25.0</v>
      </c>
      <c r="M55" t="s">
        <v>39</v>
      </c>
      <c r="N55" t="s">
        <v>39</v>
      </c>
      <c r="O55" t="s">
        <v>39</v>
      </c>
      <c r="P55" t="s">
        <v>39</v>
      </c>
      <c r="Q55" t="s">
        <v>39</v>
      </c>
      <c r="R55" t="s">
        <v>39</v>
      </c>
      <c r="S55" t="s">
        <v>39</v>
      </c>
    </row>
    <row r="56" ht="12.75" customHeight="1">
      <c r="A56" t="s">
        <v>317</v>
      </c>
      <c r="B56" s="64" t="s">
        <v>238</v>
      </c>
      <c r="C56" s="7" t="s">
        <v>165</v>
      </c>
      <c r="D56" s="7">
        <v>5.0</v>
      </c>
      <c r="E56" s="9">
        <v>5.0</v>
      </c>
      <c r="F56" s="7" t="s">
        <v>52</v>
      </c>
      <c r="G56">
        <f t="shared" si="1"/>
        <v>70</v>
      </c>
      <c r="H56">
        <f t="shared" si="2"/>
        <v>70</v>
      </c>
      <c r="I56">
        <v>20.0</v>
      </c>
      <c r="J56">
        <v>0.0</v>
      </c>
      <c r="K56">
        <v>25.0</v>
      </c>
      <c r="L56">
        <v>25.0</v>
      </c>
      <c r="M56" t="s">
        <v>39</v>
      </c>
      <c r="N56" t="s">
        <v>39</v>
      </c>
      <c r="O56" t="s">
        <v>39</v>
      </c>
      <c r="P56" t="s">
        <v>39</v>
      </c>
      <c r="Q56" t="s">
        <v>39</v>
      </c>
      <c r="R56" t="s">
        <v>39</v>
      </c>
      <c r="S56" t="s">
        <v>39</v>
      </c>
    </row>
    <row r="57" ht="12.75" customHeight="1">
      <c r="A57" t="s">
        <v>324</v>
      </c>
      <c r="B57" s="7" t="s">
        <v>205</v>
      </c>
      <c r="C57" s="17" t="s">
        <v>131</v>
      </c>
      <c r="D57" s="7">
        <v>5.0</v>
      </c>
      <c r="E57" s="9">
        <v>5.0</v>
      </c>
      <c r="F57" s="7" t="s">
        <v>33</v>
      </c>
      <c r="G57">
        <f t="shared" si="1"/>
        <v>70</v>
      </c>
      <c r="H57">
        <f t="shared" si="2"/>
        <v>70</v>
      </c>
      <c r="I57">
        <v>20.0</v>
      </c>
      <c r="J57">
        <v>0.0</v>
      </c>
      <c r="K57">
        <v>25.0</v>
      </c>
      <c r="L57">
        <v>25.0</v>
      </c>
      <c r="M57" t="s">
        <v>39</v>
      </c>
      <c r="N57" t="s">
        <v>39</v>
      </c>
      <c r="O57" t="s">
        <v>39</v>
      </c>
      <c r="P57" t="s">
        <v>39</v>
      </c>
      <c r="Q57" t="s">
        <v>39</v>
      </c>
      <c r="R57" t="s">
        <v>39</v>
      </c>
      <c r="S57" t="s">
        <v>39</v>
      </c>
    </row>
    <row r="58" ht="12.75" customHeight="1">
      <c r="A58" t="s">
        <v>325</v>
      </c>
      <c r="B58" s="7" t="s">
        <v>77</v>
      </c>
      <c r="C58" s="7" t="s">
        <v>326</v>
      </c>
      <c r="D58" s="17">
        <v>5.0</v>
      </c>
      <c r="E58" s="9">
        <v>5.0</v>
      </c>
      <c r="F58" s="7" t="s">
        <v>99</v>
      </c>
      <c r="G58">
        <f t="shared" si="1"/>
        <v>70</v>
      </c>
      <c r="H58">
        <f t="shared" si="2"/>
        <v>77</v>
      </c>
      <c r="I58">
        <v>20.0</v>
      </c>
      <c r="J58">
        <v>7.0</v>
      </c>
      <c r="K58">
        <v>25.0</v>
      </c>
      <c r="L58">
        <v>25.0</v>
      </c>
      <c r="M58" t="s">
        <v>39</v>
      </c>
      <c r="N58" t="s">
        <v>39</v>
      </c>
      <c r="O58" t="s">
        <v>39</v>
      </c>
      <c r="P58" t="s">
        <v>39</v>
      </c>
      <c r="Q58" t="s">
        <v>39</v>
      </c>
      <c r="R58" t="s">
        <v>39</v>
      </c>
      <c r="S58" t="s">
        <v>39</v>
      </c>
    </row>
    <row r="59" ht="12.75" customHeight="1">
      <c r="A59" t="s">
        <v>329</v>
      </c>
      <c r="B59" s="7" t="s">
        <v>320</v>
      </c>
      <c r="C59" s="7" t="s">
        <v>321</v>
      </c>
      <c r="D59" s="7">
        <v>5.0</v>
      </c>
      <c r="E59" s="9">
        <v>5.0</v>
      </c>
      <c r="F59" s="7" t="s">
        <v>322</v>
      </c>
      <c r="G59">
        <f t="shared" si="1"/>
        <v>70</v>
      </c>
      <c r="H59">
        <f t="shared" si="2"/>
        <v>70</v>
      </c>
      <c r="I59">
        <v>20.0</v>
      </c>
      <c r="J59">
        <v>0.0</v>
      </c>
      <c r="K59">
        <v>25.0</v>
      </c>
      <c r="L59">
        <v>25.0</v>
      </c>
      <c r="M59" t="s">
        <v>39</v>
      </c>
      <c r="N59" t="s">
        <v>39</v>
      </c>
      <c r="O59" t="s">
        <v>39</v>
      </c>
      <c r="P59" t="s">
        <v>39</v>
      </c>
      <c r="Q59" t="s">
        <v>39</v>
      </c>
      <c r="R59" t="s">
        <v>39</v>
      </c>
      <c r="S59" t="s">
        <v>39</v>
      </c>
    </row>
    <row r="60" ht="12.75" customHeight="1">
      <c r="A60" t="s">
        <v>334</v>
      </c>
      <c r="B60" s="40" t="s">
        <v>199</v>
      </c>
      <c r="C60" s="7" t="s">
        <v>335</v>
      </c>
      <c r="D60" s="7">
        <v>5.0</v>
      </c>
      <c r="E60" s="42">
        <v>5.0</v>
      </c>
      <c r="F60" s="40" t="s">
        <v>164</v>
      </c>
      <c r="G60">
        <f t="shared" si="1"/>
        <v>70</v>
      </c>
      <c r="H60">
        <f t="shared" si="2"/>
        <v>70</v>
      </c>
      <c r="I60">
        <v>25.0</v>
      </c>
      <c r="J60">
        <v>25.0</v>
      </c>
      <c r="K60" s="25">
        <f>25-5</f>
        <v>20</v>
      </c>
      <c r="L60" t="s">
        <v>39</v>
      </c>
      <c r="M60" t="s">
        <v>39</v>
      </c>
      <c r="N60" t="s">
        <v>39</v>
      </c>
      <c r="O60" t="s">
        <v>39</v>
      </c>
      <c r="P60" t="s">
        <v>39</v>
      </c>
      <c r="Q60" t="s">
        <v>39</v>
      </c>
      <c r="R60" t="s">
        <v>39</v>
      </c>
      <c r="S60" t="s">
        <v>39</v>
      </c>
    </row>
    <row r="61" ht="12.75" customHeight="1">
      <c r="A61" t="s">
        <v>339</v>
      </c>
      <c r="B61" s="17" t="s">
        <v>257</v>
      </c>
      <c r="C61" s="7" t="s">
        <v>340</v>
      </c>
      <c r="D61" s="7">
        <v>5.0</v>
      </c>
      <c r="E61" s="67">
        <v>5.0</v>
      </c>
      <c r="F61" s="17" t="s">
        <v>341</v>
      </c>
      <c r="G61">
        <f t="shared" si="1"/>
        <v>70</v>
      </c>
      <c r="H61">
        <f t="shared" si="2"/>
        <v>70</v>
      </c>
      <c r="I61">
        <v>20.0</v>
      </c>
      <c r="J61">
        <v>25.0</v>
      </c>
      <c r="K61">
        <v>25.0</v>
      </c>
      <c r="L61">
        <v>0.0</v>
      </c>
      <c r="M61" t="s">
        <v>39</v>
      </c>
      <c r="N61" t="s">
        <v>39</v>
      </c>
      <c r="O61" t="s">
        <v>39</v>
      </c>
      <c r="P61" t="s">
        <v>39</v>
      </c>
      <c r="Q61" t="s">
        <v>39</v>
      </c>
      <c r="R61" t="s">
        <v>39</v>
      </c>
      <c r="S61" t="s">
        <v>39</v>
      </c>
    </row>
    <row r="62" ht="12.75" customHeight="1">
      <c r="A62" t="s">
        <v>348</v>
      </c>
      <c r="B62" s="7" t="s">
        <v>349</v>
      </c>
      <c r="C62" s="7" t="s">
        <v>350</v>
      </c>
      <c r="D62" s="7">
        <v>8.0</v>
      </c>
      <c r="E62" s="9">
        <v>8.0</v>
      </c>
      <c r="F62" s="7" t="s">
        <v>351</v>
      </c>
      <c r="G62">
        <f t="shared" si="1"/>
        <v>69</v>
      </c>
      <c r="H62">
        <f t="shared" si="2"/>
        <v>69</v>
      </c>
      <c r="I62" t="s">
        <v>39</v>
      </c>
      <c r="J62" t="s">
        <v>39</v>
      </c>
      <c r="K62" t="s">
        <v>39</v>
      </c>
      <c r="L62" t="s">
        <v>39</v>
      </c>
      <c r="M62" t="s">
        <v>39</v>
      </c>
      <c r="N62" t="s">
        <v>39</v>
      </c>
      <c r="O62" t="s">
        <v>39</v>
      </c>
      <c r="P62">
        <v>19.0</v>
      </c>
      <c r="Q62">
        <v>25.0</v>
      </c>
      <c r="R62">
        <v>0.0</v>
      </c>
      <c r="S62">
        <v>25.0</v>
      </c>
    </row>
    <row r="63" ht="12.75" customHeight="1">
      <c r="A63" t="s">
        <v>355</v>
      </c>
      <c r="B63" s="7" t="s">
        <v>140</v>
      </c>
      <c r="C63" s="7" t="s">
        <v>141</v>
      </c>
      <c r="D63" s="7">
        <v>6.0</v>
      </c>
      <c r="E63" s="9">
        <v>6.0</v>
      </c>
      <c r="F63" s="7" t="s">
        <v>142</v>
      </c>
      <c r="G63">
        <f t="shared" si="1"/>
        <v>69</v>
      </c>
      <c r="H63">
        <f t="shared" si="2"/>
        <v>69</v>
      </c>
      <c r="I63" t="s">
        <v>39</v>
      </c>
      <c r="J63" s="25">
        <f>25-5</f>
        <v>20</v>
      </c>
      <c r="K63" t="s">
        <v>39</v>
      </c>
      <c r="L63" t="s">
        <v>39</v>
      </c>
      <c r="M63">
        <v>25.0</v>
      </c>
      <c r="N63">
        <v>24.0</v>
      </c>
      <c r="O63">
        <v>0.0</v>
      </c>
      <c r="P63" t="s">
        <v>39</v>
      </c>
      <c r="Q63" t="s">
        <v>39</v>
      </c>
      <c r="R63" t="s">
        <v>39</v>
      </c>
      <c r="S63" t="s">
        <v>39</v>
      </c>
    </row>
    <row r="64" ht="12.75" customHeight="1">
      <c r="A64" t="s">
        <v>361</v>
      </c>
      <c r="B64" s="7" t="s">
        <v>31</v>
      </c>
      <c r="C64" s="17" t="s">
        <v>32</v>
      </c>
      <c r="D64" s="7">
        <v>6.0</v>
      </c>
      <c r="E64" s="9">
        <v>6.0</v>
      </c>
      <c r="F64" s="7" t="s">
        <v>33</v>
      </c>
      <c r="G64">
        <f t="shared" si="1"/>
        <v>69</v>
      </c>
      <c r="H64">
        <f t="shared" si="2"/>
        <v>74</v>
      </c>
      <c r="I64" t="s">
        <v>39</v>
      </c>
      <c r="J64">
        <v>5.0</v>
      </c>
      <c r="K64" t="s">
        <v>39</v>
      </c>
      <c r="L64" t="s">
        <v>39</v>
      </c>
      <c r="M64">
        <v>19.0</v>
      </c>
      <c r="N64">
        <v>25.0</v>
      </c>
      <c r="O64">
        <v>25.0</v>
      </c>
      <c r="P64" t="s">
        <v>39</v>
      </c>
      <c r="Q64" t="s">
        <v>39</v>
      </c>
      <c r="R64" t="s">
        <v>39</v>
      </c>
      <c r="S64" t="s">
        <v>39</v>
      </c>
    </row>
    <row r="65" ht="12.75" customHeight="1">
      <c r="A65" t="s">
        <v>367</v>
      </c>
      <c r="B65" s="7" t="s">
        <v>366</v>
      </c>
      <c r="C65" s="7" t="s">
        <v>45</v>
      </c>
      <c r="D65" s="7">
        <v>8.0</v>
      </c>
      <c r="E65" s="9">
        <v>8.0</v>
      </c>
      <c r="F65" s="7" t="s">
        <v>30</v>
      </c>
      <c r="G65">
        <f t="shared" si="1"/>
        <v>68</v>
      </c>
      <c r="H65">
        <f t="shared" si="2"/>
        <v>68</v>
      </c>
      <c r="I65" t="s">
        <v>39</v>
      </c>
      <c r="J65" t="s">
        <v>39</v>
      </c>
      <c r="K65" t="s">
        <v>39</v>
      </c>
      <c r="L65" t="s">
        <v>39</v>
      </c>
      <c r="M65" t="s">
        <v>39</v>
      </c>
      <c r="N65" t="s">
        <v>39</v>
      </c>
      <c r="O65" t="s">
        <v>39</v>
      </c>
      <c r="P65">
        <v>25.0</v>
      </c>
      <c r="Q65">
        <v>0.0</v>
      </c>
      <c r="R65">
        <v>25.0</v>
      </c>
      <c r="S65">
        <v>18.0</v>
      </c>
    </row>
    <row r="66" ht="12.75" customHeight="1">
      <c r="A66" t="s">
        <v>375</v>
      </c>
      <c r="B66" s="68" t="s">
        <v>46</v>
      </c>
      <c r="C66" s="7" t="s">
        <v>380</v>
      </c>
      <c r="D66" s="7">
        <v>7.0</v>
      </c>
      <c r="E66" s="9">
        <v>7.0</v>
      </c>
      <c r="F66" s="68" t="s">
        <v>48</v>
      </c>
      <c r="G66">
        <f t="shared" si="1"/>
        <v>66</v>
      </c>
      <c r="H66">
        <f t="shared" si="2"/>
        <v>68</v>
      </c>
      <c r="I66" t="s">
        <v>39</v>
      </c>
      <c r="J66" t="s">
        <v>39</v>
      </c>
      <c r="K66" t="s">
        <v>39</v>
      </c>
      <c r="L66" t="s">
        <v>39</v>
      </c>
      <c r="M66">
        <v>25.0</v>
      </c>
      <c r="N66" t="s">
        <v>39</v>
      </c>
      <c r="O66" t="s">
        <v>39</v>
      </c>
      <c r="P66">
        <v>16.0</v>
      </c>
      <c r="Q66">
        <v>25.0</v>
      </c>
      <c r="R66">
        <v>2.0</v>
      </c>
      <c r="S66" t="s">
        <v>39</v>
      </c>
    </row>
    <row r="67" ht="12.75" customHeight="1">
      <c r="A67" t="s">
        <v>384</v>
      </c>
      <c r="B67" s="7" t="s">
        <v>385</v>
      </c>
      <c r="C67" s="7" t="s">
        <v>117</v>
      </c>
      <c r="D67" s="7">
        <v>8.0</v>
      </c>
      <c r="E67" s="9">
        <v>8.0</v>
      </c>
      <c r="F67" s="7" t="s">
        <v>52</v>
      </c>
      <c r="G67">
        <f t="shared" si="1"/>
        <v>65</v>
      </c>
      <c r="H67">
        <f t="shared" si="2"/>
        <v>67</v>
      </c>
      <c r="I67" t="s">
        <v>39</v>
      </c>
      <c r="J67" t="s">
        <v>39</v>
      </c>
      <c r="K67" t="s">
        <v>39</v>
      </c>
      <c r="L67" t="s">
        <v>39</v>
      </c>
      <c r="M67" t="s">
        <v>39</v>
      </c>
      <c r="N67" t="s">
        <v>39</v>
      </c>
      <c r="O67" t="s">
        <v>39</v>
      </c>
      <c r="P67">
        <v>25.0</v>
      </c>
      <c r="Q67">
        <v>2.0</v>
      </c>
      <c r="R67">
        <v>15.0</v>
      </c>
      <c r="S67">
        <v>25.0</v>
      </c>
    </row>
    <row r="68" ht="12.75" customHeight="1">
      <c r="A68" t="s">
        <v>387</v>
      </c>
      <c r="B68" s="7" t="s">
        <v>379</v>
      </c>
      <c r="C68" s="7" t="s">
        <v>177</v>
      </c>
      <c r="D68" s="17">
        <v>8.0</v>
      </c>
      <c r="E68" s="9">
        <v>8.0</v>
      </c>
      <c r="F68" s="7" t="s">
        <v>52</v>
      </c>
      <c r="G68">
        <f t="shared" si="1"/>
        <v>65</v>
      </c>
      <c r="H68">
        <f t="shared" si="2"/>
        <v>65</v>
      </c>
      <c r="I68" t="s">
        <v>39</v>
      </c>
      <c r="J68" t="s">
        <v>39</v>
      </c>
      <c r="K68" t="s">
        <v>39</v>
      </c>
      <c r="L68" t="s">
        <v>39</v>
      </c>
      <c r="M68" t="s">
        <v>39</v>
      </c>
      <c r="N68" t="s">
        <v>39</v>
      </c>
      <c r="O68" t="s">
        <v>39</v>
      </c>
      <c r="P68">
        <v>25.0</v>
      </c>
      <c r="Q68">
        <v>25.0</v>
      </c>
      <c r="R68">
        <v>15.0</v>
      </c>
      <c r="S68">
        <v>0.0</v>
      </c>
    </row>
    <row r="69" ht="12.75" customHeight="1">
      <c r="A69" t="s">
        <v>389</v>
      </c>
      <c r="B69" s="7" t="s">
        <v>318</v>
      </c>
      <c r="C69" s="7" t="s">
        <v>165</v>
      </c>
      <c r="D69" s="17">
        <v>8.0</v>
      </c>
      <c r="E69" s="9">
        <v>8.0</v>
      </c>
      <c r="F69" s="7" t="s">
        <v>103</v>
      </c>
      <c r="G69">
        <f t="shared" si="1"/>
        <v>65</v>
      </c>
      <c r="H69">
        <f t="shared" si="2"/>
        <v>65</v>
      </c>
      <c r="I69" t="s">
        <v>39</v>
      </c>
      <c r="J69" t="s">
        <v>39</v>
      </c>
      <c r="K69" t="s">
        <v>39</v>
      </c>
      <c r="L69" t="s">
        <v>39</v>
      </c>
      <c r="M69" t="s">
        <v>39</v>
      </c>
      <c r="N69" t="s">
        <v>39</v>
      </c>
      <c r="O69" t="s">
        <v>39</v>
      </c>
      <c r="P69">
        <v>25.0</v>
      </c>
      <c r="Q69">
        <v>0.0</v>
      </c>
      <c r="R69">
        <v>15.0</v>
      </c>
      <c r="S69">
        <v>25.0</v>
      </c>
    </row>
    <row r="70" ht="12.75" customHeight="1">
      <c r="A70" t="s">
        <v>390</v>
      </c>
      <c r="B70" s="7" t="s">
        <v>257</v>
      </c>
      <c r="C70" s="7" t="s">
        <v>342</v>
      </c>
      <c r="D70" s="7">
        <v>8.0</v>
      </c>
      <c r="E70" s="9">
        <v>8.0</v>
      </c>
      <c r="F70" s="7" t="s">
        <v>167</v>
      </c>
      <c r="G70">
        <f t="shared" si="1"/>
        <v>65</v>
      </c>
      <c r="H70">
        <f t="shared" si="2"/>
        <v>65</v>
      </c>
      <c r="I70" t="s">
        <v>39</v>
      </c>
      <c r="J70" t="s">
        <v>39</v>
      </c>
      <c r="K70" t="s">
        <v>39</v>
      </c>
      <c r="L70" t="s">
        <v>39</v>
      </c>
      <c r="M70" t="s">
        <v>39</v>
      </c>
      <c r="N70" t="s">
        <v>39</v>
      </c>
      <c r="O70" t="s">
        <v>39</v>
      </c>
      <c r="P70">
        <v>25.0</v>
      </c>
      <c r="Q70">
        <v>0.0</v>
      </c>
      <c r="R70">
        <v>15.0</v>
      </c>
      <c r="S70">
        <v>25.0</v>
      </c>
    </row>
    <row r="71" ht="12.75" customHeight="1">
      <c r="A71" t="s">
        <v>392</v>
      </c>
      <c r="B71" s="73" t="s">
        <v>388</v>
      </c>
      <c r="C71" s="17" t="s">
        <v>75</v>
      </c>
      <c r="D71" s="17">
        <v>7.0</v>
      </c>
      <c r="E71" s="74">
        <v>7.0</v>
      </c>
      <c r="F71" s="73" t="s">
        <v>33</v>
      </c>
      <c r="G71">
        <f t="shared" si="1"/>
        <v>65</v>
      </c>
      <c r="H71">
        <f t="shared" si="2"/>
        <v>65</v>
      </c>
      <c r="I71" t="s">
        <v>39</v>
      </c>
      <c r="J71" t="s">
        <v>39</v>
      </c>
      <c r="K71" t="s">
        <v>39</v>
      </c>
      <c r="L71" t="s">
        <v>39</v>
      </c>
      <c r="M71">
        <v>25.0</v>
      </c>
      <c r="N71" t="s">
        <v>39</v>
      </c>
      <c r="O71" t="s">
        <v>39</v>
      </c>
      <c r="P71" t="s">
        <v>39</v>
      </c>
      <c r="Q71">
        <v>25.0</v>
      </c>
      <c r="R71">
        <v>15.0</v>
      </c>
      <c r="S71" t="s">
        <v>39</v>
      </c>
    </row>
    <row r="72" ht="12.75" customHeight="1">
      <c r="A72" t="s">
        <v>401</v>
      </c>
      <c r="B72" s="7" t="s">
        <v>353</v>
      </c>
      <c r="C72" s="7" t="s">
        <v>354</v>
      </c>
      <c r="D72" s="7">
        <v>7.0</v>
      </c>
      <c r="E72" s="9">
        <v>7.0</v>
      </c>
      <c r="F72" s="7" t="s">
        <v>52</v>
      </c>
      <c r="G72">
        <f t="shared" si="1"/>
        <v>65</v>
      </c>
      <c r="H72">
        <f t="shared" si="2"/>
        <v>65</v>
      </c>
      <c r="I72" t="s">
        <v>39</v>
      </c>
      <c r="J72" t="s">
        <v>39</v>
      </c>
      <c r="K72" t="s">
        <v>39</v>
      </c>
      <c r="L72" t="s">
        <v>39</v>
      </c>
      <c r="M72">
        <v>25.0</v>
      </c>
      <c r="N72" t="s">
        <v>39</v>
      </c>
      <c r="O72" t="s">
        <v>39</v>
      </c>
      <c r="P72">
        <v>25.0</v>
      </c>
      <c r="Q72">
        <v>0.0</v>
      </c>
      <c r="R72">
        <v>15.0</v>
      </c>
      <c r="S72" t="s">
        <v>39</v>
      </c>
    </row>
    <row r="73" ht="12.75" customHeight="1">
      <c r="A73" t="s">
        <v>404</v>
      </c>
      <c r="B73" s="7" t="s">
        <v>336</v>
      </c>
      <c r="C73" s="7" t="s">
        <v>75</v>
      </c>
      <c r="D73" s="7">
        <v>7.0</v>
      </c>
      <c r="E73" s="9">
        <v>7.0</v>
      </c>
      <c r="F73" s="7" t="s">
        <v>70</v>
      </c>
      <c r="G73">
        <f t="shared" si="1"/>
        <v>65</v>
      </c>
      <c r="H73">
        <f t="shared" si="2"/>
        <v>65</v>
      </c>
      <c r="I73" t="s">
        <v>39</v>
      </c>
      <c r="J73" t="s">
        <v>39</v>
      </c>
      <c r="K73" t="s">
        <v>39</v>
      </c>
      <c r="L73" t="s">
        <v>39</v>
      </c>
      <c r="M73">
        <v>25.0</v>
      </c>
      <c r="N73" t="s">
        <v>39</v>
      </c>
      <c r="O73" t="s">
        <v>39</v>
      </c>
      <c r="P73">
        <v>25.0</v>
      </c>
      <c r="Q73">
        <v>0.0</v>
      </c>
      <c r="R73">
        <v>15.0</v>
      </c>
      <c r="S73" t="s">
        <v>39</v>
      </c>
    </row>
    <row r="74" ht="12.75" customHeight="1">
      <c r="A74" t="s">
        <v>409</v>
      </c>
      <c r="B74" s="7" t="s">
        <v>359</v>
      </c>
      <c r="C74" s="7" t="s">
        <v>195</v>
      </c>
      <c r="D74" s="17">
        <v>5.0</v>
      </c>
      <c r="E74" s="9">
        <v>5.0</v>
      </c>
      <c r="F74" s="17" t="s">
        <v>120</v>
      </c>
      <c r="G74">
        <f t="shared" si="1"/>
        <v>65</v>
      </c>
      <c r="H74">
        <f t="shared" si="2"/>
        <v>65</v>
      </c>
      <c r="I74">
        <v>20.0</v>
      </c>
      <c r="J74" t="s">
        <v>39</v>
      </c>
      <c r="K74">
        <v>25.0</v>
      </c>
      <c r="L74" s="25">
        <f>25-5</f>
        <v>20</v>
      </c>
      <c r="M74" t="s">
        <v>39</v>
      </c>
      <c r="N74" t="s">
        <v>39</v>
      </c>
      <c r="O74" t="s">
        <v>39</v>
      </c>
      <c r="P74" t="s">
        <v>39</v>
      </c>
      <c r="Q74" t="s">
        <v>39</v>
      </c>
      <c r="R74" t="s">
        <v>39</v>
      </c>
      <c r="S74" t="s">
        <v>39</v>
      </c>
    </row>
    <row r="75" ht="12.75" customHeight="1">
      <c r="A75" t="s">
        <v>413</v>
      </c>
      <c r="B75" s="7" t="s">
        <v>398</v>
      </c>
      <c r="C75" s="17" t="s">
        <v>399</v>
      </c>
      <c r="D75" s="7">
        <v>8.0</v>
      </c>
      <c r="E75" s="9">
        <v>8.0</v>
      </c>
      <c r="F75" s="7" t="s">
        <v>33</v>
      </c>
      <c r="G75">
        <f t="shared" si="1"/>
        <v>64</v>
      </c>
      <c r="H75">
        <f t="shared" si="2"/>
        <v>64</v>
      </c>
      <c r="I75" t="s">
        <v>39</v>
      </c>
      <c r="J75" t="s">
        <v>39</v>
      </c>
      <c r="K75" t="s">
        <v>39</v>
      </c>
      <c r="L75" t="s">
        <v>39</v>
      </c>
      <c r="M75" t="s">
        <v>39</v>
      </c>
      <c r="N75" t="s">
        <v>39</v>
      </c>
      <c r="O75" t="s">
        <v>39</v>
      </c>
      <c r="P75" s="25">
        <v>18.0</v>
      </c>
      <c r="Q75">
        <v>25.0</v>
      </c>
      <c r="R75">
        <v>0.0</v>
      </c>
      <c r="S75">
        <v>21.0</v>
      </c>
    </row>
    <row r="76" ht="12.75" customHeight="1">
      <c r="A76" t="s">
        <v>414</v>
      </c>
      <c r="B76" s="7" t="s">
        <v>168</v>
      </c>
      <c r="C76" s="7" t="s">
        <v>171</v>
      </c>
      <c r="D76" s="7">
        <v>7.0</v>
      </c>
      <c r="E76" s="9">
        <v>7.0</v>
      </c>
      <c r="F76" s="17" t="s">
        <v>173</v>
      </c>
      <c r="G76">
        <f t="shared" si="1"/>
        <v>63</v>
      </c>
      <c r="H76">
        <f t="shared" si="2"/>
        <v>63</v>
      </c>
      <c r="I76" t="s">
        <v>39</v>
      </c>
      <c r="J76" t="s">
        <v>39</v>
      </c>
      <c r="K76" t="s">
        <v>39</v>
      </c>
      <c r="L76" t="s">
        <v>39</v>
      </c>
      <c r="M76" t="s">
        <v>39</v>
      </c>
      <c r="N76" t="s">
        <v>39</v>
      </c>
      <c r="O76" t="s">
        <v>39</v>
      </c>
      <c r="P76">
        <v>23.0</v>
      </c>
      <c r="Q76">
        <v>25.0</v>
      </c>
      <c r="R76">
        <v>15.0</v>
      </c>
      <c r="S76" t="s">
        <v>39</v>
      </c>
    </row>
    <row r="77" ht="12.75" customHeight="1">
      <c r="A77" t="s">
        <v>418</v>
      </c>
      <c r="B77" s="7" t="s">
        <v>332</v>
      </c>
      <c r="C77" s="7" t="s">
        <v>94</v>
      </c>
      <c r="D77" s="7">
        <v>8.0</v>
      </c>
      <c r="E77" s="9">
        <v>8.0</v>
      </c>
      <c r="F77" s="7" t="s">
        <v>28</v>
      </c>
      <c r="G77">
        <f t="shared" si="1"/>
        <v>61</v>
      </c>
      <c r="H77">
        <f t="shared" si="2"/>
        <v>61</v>
      </c>
      <c r="I77" t="s">
        <v>39</v>
      </c>
      <c r="J77" t="s">
        <v>39</v>
      </c>
      <c r="K77" t="s">
        <v>39</v>
      </c>
      <c r="L77" t="s">
        <v>39</v>
      </c>
      <c r="M77" t="s">
        <v>39</v>
      </c>
      <c r="N77" t="s">
        <v>39</v>
      </c>
      <c r="O77" t="s">
        <v>39</v>
      </c>
      <c r="P77">
        <v>25.0</v>
      </c>
      <c r="Q77">
        <v>0.0</v>
      </c>
      <c r="R77">
        <v>15.0</v>
      </c>
      <c r="S77">
        <v>21.0</v>
      </c>
    </row>
    <row r="78" ht="12.75" customHeight="1">
      <c r="A78" t="s">
        <v>419</v>
      </c>
      <c r="B78" s="7" t="s">
        <v>420</v>
      </c>
      <c r="C78" s="7" t="s">
        <v>195</v>
      </c>
      <c r="D78" s="7">
        <v>8.0</v>
      </c>
      <c r="E78" s="9">
        <v>8.0</v>
      </c>
      <c r="F78" s="7" t="s">
        <v>40</v>
      </c>
      <c r="G78">
        <f t="shared" si="1"/>
        <v>60</v>
      </c>
      <c r="H78">
        <f t="shared" si="2"/>
        <v>61</v>
      </c>
      <c r="I78" t="s">
        <v>39</v>
      </c>
      <c r="J78" t="s">
        <v>39</v>
      </c>
      <c r="K78" t="s">
        <v>39</v>
      </c>
      <c r="L78" t="s">
        <v>39</v>
      </c>
      <c r="M78" t="s">
        <v>39</v>
      </c>
      <c r="N78" t="s">
        <v>39</v>
      </c>
      <c r="O78" t="s">
        <v>39</v>
      </c>
      <c r="P78">
        <v>20.0</v>
      </c>
      <c r="Q78">
        <v>25.0</v>
      </c>
      <c r="R78">
        <v>15.0</v>
      </c>
      <c r="S78">
        <v>1.0</v>
      </c>
    </row>
    <row r="79" ht="12.75" customHeight="1">
      <c r="A79" t="s">
        <v>421</v>
      </c>
      <c r="B79" s="7" t="s">
        <v>400</v>
      </c>
      <c r="C79" s="7" t="s">
        <v>152</v>
      </c>
      <c r="D79" s="7">
        <v>8.0</v>
      </c>
      <c r="E79" s="9">
        <v>8.0</v>
      </c>
      <c r="F79" s="7" t="s">
        <v>105</v>
      </c>
      <c r="G79">
        <f t="shared" si="1"/>
        <v>60</v>
      </c>
      <c r="H79">
        <f t="shared" si="2"/>
        <v>66</v>
      </c>
      <c r="I79" t="s">
        <v>39</v>
      </c>
      <c r="J79" t="s">
        <v>39</v>
      </c>
      <c r="K79" t="s">
        <v>39</v>
      </c>
      <c r="L79" t="s">
        <v>39</v>
      </c>
      <c r="M79" t="s">
        <v>39</v>
      </c>
      <c r="N79" t="s">
        <v>39</v>
      </c>
      <c r="O79" t="s">
        <v>39</v>
      </c>
      <c r="P79">
        <v>25.0</v>
      </c>
      <c r="Q79">
        <v>6.0</v>
      </c>
      <c r="R79">
        <v>15.0</v>
      </c>
      <c r="S79">
        <v>20.0</v>
      </c>
    </row>
    <row r="80" ht="12.75" customHeight="1">
      <c r="A80" t="s">
        <v>422</v>
      </c>
      <c r="B80" s="7" t="s">
        <v>391</v>
      </c>
      <c r="C80" s="7" t="s">
        <v>141</v>
      </c>
      <c r="D80" s="7">
        <v>7.0</v>
      </c>
      <c r="E80" s="9">
        <v>7.0</v>
      </c>
      <c r="F80" s="7" t="s">
        <v>137</v>
      </c>
      <c r="G80">
        <f t="shared" si="1"/>
        <v>60</v>
      </c>
      <c r="H80">
        <f t="shared" si="2"/>
        <v>60</v>
      </c>
      <c r="I80" t="s">
        <v>39</v>
      </c>
      <c r="J80" t="s">
        <v>39</v>
      </c>
      <c r="K80" t="s">
        <v>39</v>
      </c>
      <c r="L80" t="s">
        <v>39</v>
      </c>
      <c r="M80">
        <v>25.0</v>
      </c>
      <c r="N80" t="s">
        <v>39</v>
      </c>
      <c r="O80" t="s">
        <v>39</v>
      </c>
      <c r="P80">
        <v>10.0</v>
      </c>
      <c r="Q80">
        <v>0.0</v>
      </c>
      <c r="R80">
        <v>25.0</v>
      </c>
      <c r="S80" t="s">
        <v>39</v>
      </c>
    </row>
    <row r="81" ht="12.75" customHeight="1">
      <c r="A81" t="s">
        <v>423</v>
      </c>
      <c r="B81" s="7" t="s">
        <v>130</v>
      </c>
      <c r="C81" s="7" t="s">
        <v>131</v>
      </c>
      <c r="D81" s="7">
        <v>5.0</v>
      </c>
      <c r="E81" s="9">
        <v>5.0</v>
      </c>
      <c r="F81" s="7" t="s">
        <v>132</v>
      </c>
      <c r="G81">
        <f t="shared" si="1"/>
        <v>60</v>
      </c>
      <c r="H81">
        <f t="shared" si="2"/>
        <v>62</v>
      </c>
      <c r="I81">
        <v>20.0</v>
      </c>
      <c r="J81">
        <v>2.0</v>
      </c>
      <c r="K81" s="25">
        <f t="shared" ref="K81:L81" si="7">25-5</f>
        <v>20</v>
      </c>
      <c r="L81" s="25">
        <f t="shared" si="7"/>
        <v>20</v>
      </c>
      <c r="M81" t="s">
        <v>39</v>
      </c>
      <c r="N81" t="s">
        <v>39</v>
      </c>
      <c r="O81" t="s">
        <v>39</v>
      </c>
      <c r="P81" t="s">
        <v>39</v>
      </c>
      <c r="Q81" t="s">
        <v>39</v>
      </c>
      <c r="R81" t="s">
        <v>39</v>
      </c>
      <c r="S81" t="s">
        <v>39</v>
      </c>
    </row>
    <row r="82" ht="12.75" customHeight="1">
      <c r="A82" t="s">
        <v>424</v>
      </c>
      <c r="B82" s="40" t="s">
        <v>158</v>
      </c>
      <c r="C82" s="7" t="s">
        <v>425</v>
      </c>
      <c r="D82" s="7">
        <v>7.0</v>
      </c>
      <c r="E82" s="42">
        <v>7.0</v>
      </c>
      <c r="F82" s="40" t="s">
        <v>164</v>
      </c>
      <c r="G82">
        <f t="shared" si="1"/>
        <v>59</v>
      </c>
      <c r="H82">
        <f t="shared" si="2"/>
        <v>62</v>
      </c>
      <c r="I82" t="s">
        <v>39</v>
      </c>
      <c r="J82" t="s">
        <v>39</v>
      </c>
      <c r="K82" t="s">
        <v>39</v>
      </c>
      <c r="L82" t="s">
        <v>39</v>
      </c>
      <c r="M82">
        <v>23.0</v>
      </c>
      <c r="N82" t="s">
        <v>39</v>
      </c>
      <c r="O82" t="s">
        <v>39</v>
      </c>
      <c r="P82">
        <v>11.0</v>
      </c>
      <c r="Q82">
        <v>25.0</v>
      </c>
      <c r="R82">
        <v>3.0</v>
      </c>
      <c r="S82" t="s">
        <v>39</v>
      </c>
    </row>
    <row r="83" ht="12.75" customHeight="1">
      <c r="A83" t="s">
        <v>426</v>
      </c>
      <c r="B83" s="17" t="s">
        <v>305</v>
      </c>
      <c r="C83" s="7" t="s">
        <v>427</v>
      </c>
      <c r="D83" s="7">
        <v>5.0</v>
      </c>
      <c r="E83" s="9">
        <v>5.0</v>
      </c>
      <c r="F83" s="17" t="s">
        <v>302</v>
      </c>
      <c r="G83">
        <v>57.0</v>
      </c>
      <c r="H83">
        <f t="shared" si="2"/>
        <v>57</v>
      </c>
      <c r="I83" t="s">
        <v>39</v>
      </c>
      <c r="J83" s="25">
        <f>12-5</f>
        <v>7</v>
      </c>
      <c r="K83">
        <v>25.0</v>
      </c>
      <c r="L83">
        <v>25.0</v>
      </c>
      <c r="M83" t="s">
        <v>39</v>
      </c>
      <c r="N83" t="s">
        <v>39</v>
      </c>
      <c r="O83" t="s">
        <v>39</v>
      </c>
      <c r="P83" t="s">
        <v>39</v>
      </c>
      <c r="Q83" t="s">
        <v>39</v>
      </c>
      <c r="R83" t="s">
        <v>39</v>
      </c>
      <c r="S83" t="s">
        <v>39</v>
      </c>
    </row>
    <row r="84" ht="12.75" customHeight="1">
      <c r="A84" t="s">
        <v>428</v>
      </c>
      <c r="B84" s="7" t="s">
        <v>406</v>
      </c>
      <c r="C84" s="17" t="s">
        <v>117</v>
      </c>
      <c r="D84" s="7">
        <v>8.0</v>
      </c>
      <c r="E84" s="9">
        <v>8.0</v>
      </c>
      <c r="F84" s="7" t="s">
        <v>103</v>
      </c>
      <c r="G84">
        <f t="shared" ref="G84:G198" si="8">SUMIF(I84:S84, "&gt;=10", I84:S84)</f>
        <v>56</v>
      </c>
      <c r="H84">
        <f t="shared" si="2"/>
        <v>56</v>
      </c>
      <c r="I84" t="s">
        <v>39</v>
      </c>
      <c r="J84" t="s">
        <v>39</v>
      </c>
      <c r="K84" t="s">
        <v>39</v>
      </c>
      <c r="L84" t="s">
        <v>39</v>
      </c>
      <c r="M84" t="s">
        <v>39</v>
      </c>
      <c r="N84" t="s">
        <v>39</v>
      </c>
      <c r="O84" t="s">
        <v>39</v>
      </c>
      <c r="P84">
        <v>25.0</v>
      </c>
      <c r="Q84">
        <v>0.0</v>
      </c>
      <c r="R84" s="25">
        <v>10.0</v>
      </c>
      <c r="S84">
        <v>21.0</v>
      </c>
    </row>
    <row r="85" ht="12.75" customHeight="1">
      <c r="A85" t="s">
        <v>429</v>
      </c>
      <c r="B85" s="75" t="s">
        <v>368</v>
      </c>
      <c r="C85" s="75" t="s">
        <v>78</v>
      </c>
      <c r="D85" s="75">
        <v>7.0</v>
      </c>
      <c r="E85" s="76">
        <v>7.0</v>
      </c>
      <c r="F85" s="75" t="s">
        <v>86</v>
      </c>
      <c r="G85">
        <f t="shared" si="8"/>
        <v>56</v>
      </c>
      <c r="H85">
        <f t="shared" si="2"/>
        <v>56</v>
      </c>
      <c r="I85" t="s">
        <v>39</v>
      </c>
      <c r="J85" t="s">
        <v>39</v>
      </c>
      <c r="K85" t="s">
        <v>39</v>
      </c>
      <c r="L85" t="s">
        <v>39</v>
      </c>
      <c r="M85">
        <v>25.0</v>
      </c>
      <c r="N85" t="s">
        <v>39</v>
      </c>
      <c r="O85" t="s">
        <v>39</v>
      </c>
      <c r="P85" s="25">
        <v>16.0</v>
      </c>
      <c r="Q85">
        <v>0.0</v>
      </c>
      <c r="R85">
        <v>15.0</v>
      </c>
      <c r="S85" t="s">
        <v>39</v>
      </c>
    </row>
    <row r="86" ht="12.75" customHeight="1">
      <c r="A86" t="s">
        <v>430</v>
      </c>
      <c r="B86" s="58" t="s">
        <v>405</v>
      </c>
      <c r="C86" s="58" t="s">
        <v>115</v>
      </c>
      <c r="D86" s="47">
        <v>8.0</v>
      </c>
      <c r="E86" s="46">
        <v>8.0</v>
      </c>
      <c r="F86" s="58" t="s">
        <v>52</v>
      </c>
      <c r="G86">
        <f t="shared" si="8"/>
        <v>55</v>
      </c>
      <c r="H86">
        <f t="shared" si="2"/>
        <v>55</v>
      </c>
      <c r="I86" t="s">
        <v>39</v>
      </c>
      <c r="J86" t="s">
        <v>39</v>
      </c>
      <c r="K86" t="s">
        <v>39</v>
      </c>
      <c r="L86" t="s">
        <v>39</v>
      </c>
      <c r="M86" t="s">
        <v>39</v>
      </c>
      <c r="N86" t="s">
        <v>39</v>
      </c>
      <c r="O86" t="s">
        <v>39</v>
      </c>
      <c r="P86">
        <v>25.0</v>
      </c>
      <c r="Q86">
        <v>0.0</v>
      </c>
      <c r="R86">
        <v>12.0</v>
      </c>
      <c r="S86">
        <v>18.0</v>
      </c>
    </row>
    <row r="87" ht="12.75" customHeight="1">
      <c r="A87" t="s">
        <v>431</v>
      </c>
      <c r="B87" s="58" t="s">
        <v>360</v>
      </c>
      <c r="C87" s="58" t="s">
        <v>165</v>
      </c>
      <c r="D87" s="58">
        <v>5.0</v>
      </c>
      <c r="E87" s="46">
        <v>5.0</v>
      </c>
      <c r="F87" s="58" t="s">
        <v>36</v>
      </c>
      <c r="G87">
        <f t="shared" si="8"/>
        <v>55</v>
      </c>
      <c r="H87">
        <f t="shared" si="2"/>
        <v>55</v>
      </c>
      <c r="I87">
        <v>10.0</v>
      </c>
      <c r="J87">
        <v>0.0</v>
      </c>
      <c r="K87">
        <v>25.0</v>
      </c>
      <c r="L87" s="25">
        <f>25-5</f>
        <v>20</v>
      </c>
      <c r="M87" t="s">
        <v>39</v>
      </c>
      <c r="N87" t="s">
        <v>39</v>
      </c>
      <c r="O87" t="s">
        <v>39</v>
      </c>
      <c r="P87" t="s">
        <v>39</v>
      </c>
      <c r="Q87" t="s">
        <v>39</v>
      </c>
      <c r="R87" t="s">
        <v>39</v>
      </c>
      <c r="S87" t="s">
        <v>39</v>
      </c>
    </row>
    <row r="88" ht="12.75" customHeight="1">
      <c r="A88" t="s">
        <v>432</v>
      </c>
      <c r="B88" s="58" t="s">
        <v>357</v>
      </c>
      <c r="C88" s="58" t="s">
        <v>358</v>
      </c>
      <c r="D88" s="58">
        <v>8.0</v>
      </c>
      <c r="E88" s="46">
        <v>8.0</v>
      </c>
      <c r="F88" s="58" t="s">
        <v>30</v>
      </c>
      <c r="G88">
        <f t="shared" si="8"/>
        <v>53</v>
      </c>
      <c r="H88">
        <f t="shared" si="2"/>
        <v>53</v>
      </c>
      <c r="I88" t="s">
        <v>39</v>
      </c>
      <c r="J88" t="s">
        <v>39</v>
      </c>
      <c r="K88" t="s">
        <v>39</v>
      </c>
      <c r="L88" t="s">
        <v>39</v>
      </c>
      <c r="M88" t="s">
        <v>39</v>
      </c>
      <c r="N88" t="s">
        <v>39</v>
      </c>
      <c r="O88" t="s">
        <v>39</v>
      </c>
      <c r="P88">
        <v>24.0</v>
      </c>
      <c r="Q88" t="s">
        <v>39</v>
      </c>
      <c r="R88">
        <v>15.0</v>
      </c>
      <c r="S88">
        <v>14.0</v>
      </c>
    </row>
    <row r="89" ht="12.75" customHeight="1">
      <c r="A89" t="s">
        <v>433</v>
      </c>
      <c r="B89" s="77" t="s">
        <v>112</v>
      </c>
      <c r="C89" s="58" t="s">
        <v>434</v>
      </c>
      <c r="D89" s="58">
        <v>8.0</v>
      </c>
      <c r="E89" s="46">
        <v>8.0</v>
      </c>
      <c r="F89" s="77" t="s">
        <v>48</v>
      </c>
      <c r="G89">
        <f t="shared" si="8"/>
        <v>52</v>
      </c>
      <c r="H89">
        <f t="shared" si="2"/>
        <v>52</v>
      </c>
      <c r="I89" t="s">
        <v>39</v>
      </c>
      <c r="J89" t="s">
        <v>39</v>
      </c>
      <c r="K89" t="s">
        <v>39</v>
      </c>
      <c r="L89" t="s">
        <v>39</v>
      </c>
      <c r="M89" t="s">
        <v>39</v>
      </c>
      <c r="N89" t="s">
        <v>39</v>
      </c>
      <c r="O89" t="s">
        <v>39</v>
      </c>
      <c r="P89">
        <v>16.0</v>
      </c>
      <c r="Q89">
        <v>0.0</v>
      </c>
      <c r="R89">
        <v>15.0</v>
      </c>
      <c r="S89">
        <v>21.0</v>
      </c>
    </row>
    <row r="90" ht="12.75" customHeight="1">
      <c r="A90" t="s">
        <v>435</v>
      </c>
      <c r="B90" s="58" t="s">
        <v>206</v>
      </c>
      <c r="C90" s="58" t="s">
        <v>207</v>
      </c>
      <c r="D90" s="58">
        <v>5.0</v>
      </c>
      <c r="E90" s="46">
        <v>5.0</v>
      </c>
      <c r="F90" s="58" t="s">
        <v>208</v>
      </c>
      <c r="G90">
        <f t="shared" si="8"/>
        <v>52</v>
      </c>
      <c r="H90">
        <f t="shared" si="2"/>
        <v>52</v>
      </c>
      <c r="I90">
        <v>20.0</v>
      </c>
      <c r="J90">
        <v>0.0</v>
      </c>
      <c r="K90" s="25">
        <f>25-5</f>
        <v>20</v>
      </c>
      <c r="L90">
        <v>12.0</v>
      </c>
      <c r="M90" t="s">
        <v>39</v>
      </c>
      <c r="N90" t="s">
        <v>39</v>
      </c>
      <c r="O90" t="s">
        <v>39</v>
      </c>
      <c r="P90" t="s">
        <v>39</v>
      </c>
      <c r="Q90" t="s">
        <v>39</v>
      </c>
      <c r="R90" t="s">
        <v>39</v>
      </c>
      <c r="S90" t="s">
        <v>39</v>
      </c>
    </row>
    <row r="91" ht="12.75" customHeight="1">
      <c r="A91" t="s">
        <v>436</v>
      </c>
      <c r="B91" s="58" t="s">
        <v>312</v>
      </c>
      <c r="C91" s="58" t="s">
        <v>85</v>
      </c>
      <c r="D91" s="47">
        <v>7.0</v>
      </c>
      <c r="E91" s="46">
        <v>7.0</v>
      </c>
      <c r="F91" s="58" t="s">
        <v>142</v>
      </c>
      <c r="G91">
        <f t="shared" si="8"/>
        <v>51</v>
      </c>
      <c r="H91">
        <f t="shared" si="2"/>
        <v>51</v>
      </c>
      <c r="I91" t="s">
        <v>39</v>
      </c>
      <c r="J91" t="s">
        <v>39</v>
      </c>
      <c r="K91" t="s">
        <v>39</v>
      </c>
      <c r="L91" t="s">
        <v>39</v>
      </c>
      <c r="M91">
        <v>25.0</v>
      </c>
      <c r="N91" t="s">
        <v>39</v>
      </c>
      <c r="O91" t="s">
        <v>39</v>
      </c>
      <c r="P91">
        <v>16.0</v>
      </c>
      <c r="Q91">
        <v>0.0</v>
      </c>
      <c r="R91" s="25">
        <v>10.0</v>
      </c>
      <c r="S91" t="s">
        <v>39</v>
      </c>
    </row>
    <row r="92" ht="12.75" customHeight="1">
      <c r="A92" t="s">
        <v>437</v>
      </c>
      <c r="B92" s="58" t="s">
        <v>240</v>
      </c>
      <c r="C92" s="58" t="s">
        <v>242</v>
      </c>
      <c r="D92" s="58">
        <v>7.0</v>
      </c>
      <c r="E92" s="46">
        <v>7.0</v>
      </c>
      <c r="F92" s="58" t="s">
        <v>245</v>
      </c>
      <c r="G92">
        <f t="shared" si="8"/>
        <v>51</v>
      </c>
      <c r="H92">
        <f t="shared" si="2"/>
        <v>51</v>
      </c>
      <c r="I92" t="s">
        <v>39</v>
      </c>
      <c r="J92" t="s">
        <v>39</v>
      </c>
      <c r="K92" t="s">
        <v>39</v>
      </c>
      <c r="L92" t="s">
        <v>39</v>
      </c>
      <c r="M92">
        <v>25.0</v>
      </c>
      <c r="N92" t="s">
        <v>39</v>
      </c>
      <c r="O92" t="s">
        <v>39</v>
      </c>
      <c r="P92">
        <v>11.0</v>
      </c>
      <c r="Q92">
        <v>0.0</v>
      </c>
      <c r="R92">
        <v>15.0</v>
      </c>
      <c r="S92" t="s">
        <v>39</v>
      </c>
    </row>
    <row r="93" ht="12.75" customHeight="1">
      <c r="A93" t="s">
        <v>438</v>
      </c>
      <c r="B93" s="58" t="s">
        <v>377</v>
      </c>
      <c r="C93" s="58" t="s">
        <v>378</v>
      </c>
      <c r="D93" s="47">
        <v>8.0</v>
      </c>
      <c r="E93" s="46">
        <v>8.0</v>
      </c>
      <c r="F93" s="58" t="s">
        <v>52</v>
      </c>
      <c r="G93">
        <f t="shared" si="8"/>
        <v>50</v>
      </c>
      <c r="H93">
        <f t="shared" si="2"/>
        <v>55</v>
      </c>
      <c r="I93" t="s">
        <v>39</v>
      </c>
      <c r="J93" t="s">
        <v>39</v>
      </c>
      <c r="K93" t="s">
        <v>39</v>
      </c>
      <c r="L93" t="s">
        <v>39</v>
      </c>
      <c r="M93" t="s">
        <v>39</v>
      </c>
      <c r="N93" t="s">
        <v>39</v>
      </c>
      <c r="O93" t="s">
        <v>39</v>
      </c>
      <c r="P93">
        <v>5.0</v>
      </c>
      <c r="Q93">
        <v>25.0</v>
      </c>
      <c r="R93">
        <v>25.0</v>
      </c>
      <c r="S93">
        <v>0.0</v>
      </c>
    </row>
    <row r="94" ht="12.75" customHeight="1">
      <c r="A94" t="s">
        <v>439</v>
      </c>
      <c r="B94" s="58" t="s">
        <v>156</v>
      </c>
      <c r="C94" s="47" t="s">
        <v>75</v>
      </c>
      <c r="D94" s="58">
        <v>8.0</v>
      </c>
      <c r="E94" s="46">
        <v>8.0</v>
      </c>
      <c r="F94" s="58" t="s">
        <v>82</v>
      </c>
      <c r="G94">
        <f t="shared" si="8"/>
        <v>50</v>
      </c>
      <c r="H94">
        <f t="shared" si="2"/>
        <v>51</v>
      </c>
      <c r="I94" t="s">
        <v>39</v>
      </c>
      <c r="J94" t="s">
        <v>39</v>
      </c>
      <c r="K94" t="s">
        <v>39</v>
      </c>
      <c r="L94" t="s">
        <v>39</v>
      </c>
      <c r="M94" t="s">
        <v>39</v>
      </c>
      <c r="N94" t="s">
        <v>39</v>
      </c>
      <c r="O94" t="s">
        <v>39</v>
      </c>
      <c r="P94">
        <v>25.0</v>
      </c>
      <c r="Q94">
        <v>25.0</v>
      </c>
      <c r="R94">
        <v>0.0</v>
      </c>
      <c r="S94">
        <v>1.0</v>
      </c>
    </row>
    <row r="95" ht="12.75" customHeight="1">
      <c r="A95" t="s">
        <v>440</v>
      </c>
      <c r="B95" s="58" t="s">
        <v>90</v>
      </c>
      <c r="C95" s="58" t="s">
        <v>91</v>
      </c>
      <c r="D95" s="58">
        <v>8.0</v>
      </c>
      <c r="E95" s="46">
        <v>8.0</v>
      </c>
      <c r="F95" s="58" t="s">
        <v>92</v>
      </c>
      <c r="G95">
        <f t="shared" si="8"/>
        <v>50</v>
      </c>
      <c r="H95">
        <f t="shared" si="2"/>
        <v>58</v>
      </c>
      <c r="I95" t="s">
        <v>39</v>
      </c>
      <c r="J95" t="s">
        <v>39</v>
      </c>
      <c r="K95" t="s">
        <v>39</v>
      </c>
      <c r="L95" t="s">
        <v>39</v>
      </c>
      <c r="M95" t="s">
        <v>39</v>
      </c>
      <c r="N95" t="s">
        <v>39</v>
      </c>
      <c r="O95" t="s">
        <v>39</v>
      </c>
      <c r="P95">
        <v>25.0</v>
      </c>
      <c r="Q95">
        <v>0.0</v>
      </c>
      <c r="R95">
        <v>25.0</v>
      </c>
      <c r="S95">
        <v>8.0</v>
      </c>
    </row>
    <row r="96" ht="12.75" customHeight="1">
      <c r="A96" t="s">
        <v>441</v>
      </c>
      <c r="B96" s="58" t="s">
        <v>113</v>
      </c>
      <c r="C96" s="58" t="s">
        <v>114</v>
      </c>
      <c r="D96" s="58">
        <v>7.0</v>
      </c>
      <c r="E96" s="46">
        <v>7.0</v>
      </c>
      <c r="F96" s="58" t="s">
        <v>28</v>
      </c>
      <c r="G96">
        <f t="shared" si="8"/>
        <v>50</v>
      </c>
      <c r="H96">
        <f t="shared" si="2"/>
        <v>50</v>
      </c>
      <c r="I96" t="s">
        <v>39</v>
      </c>
      <c r="J96" t="s">
        <v>39</v>
      </c>
      <c r="K96" t="s">
        <v>39</v>
      </c>
      <c r="L96" t="s">
        <v>39</v>
      </c>
      <c r="M96">
        <v>25.0</v>
      </c>
      <c r="N96" t="s">
        <v>39</v>
      </c>
      <c r="O96" t="s">
        <v>39</v>
      </c>
      <c r="P96">
        <v>25.0</v>
      </c>
      <c r="Q96" t="s">
        <v>39</v>
      </c>
      <c r="R96" t="s">
        <v>39</v>
      </c>
      <c r="S96" t="s">
        <v>39</v>
      </c>
    </row>
    <row r="97" ht="12.75" customHeight="1">
      <c r="A97" t="s">
        <v>442</v>
      </c>
      <c r="B97" s="58" t="s">
        <v>166</v>
      </c>
      <c r="C97" s="58" t="s">
        <v>75</v>
      </c>
      <c r="D97" s="58">
        <v>7.0</v>
      </c>
      <c r="E97" s="46">
        <v>7.0</v>
      </c>
      <c r="F97" s="58" t="s">
        <v>103</v>
      </c>
      <c r="G97">
        <f t="shared" si="8"/>
        <v>50</v>
      </c>
      <c r="H97">
        <f t="shared" si="2"/>
        <v>50</v>
      </c>
      <c r="I97" t="s">
        <v>39</v>
      </c>
      <c r="J97" t="s">
        <v>39</v>
      </c>
      <c r="K97" t="s">
        <v>39</v>
      </c>
      <c r="L97" t="s">
        <v>39</v>
      </c>
      <c r="M97">
        <v>25.0</v>
      </c>
      <c r="N97" t="s">
        <v>39</v>
      </c>
      <c r="O97" t="s">
        <v>39</v>
      </c>
      <c r="P97">
        <v>25.0</v>
      </c>
      <c r="Q97">
        <v>0.0</v>
      </c>
      <c r="R97">
        <v>0.0</v>
      </c>
      <c r="S97" t="s">
        <v>39</v>
      </c>
    </row>
    <row r="98" ht="12.75" customHeight="1">
      <c r="A98" t="s">
        <v>443</v>
      </c>
      <c r="B98" s="58" t="s">
        <v>58</v>
      </c>
      <c r="C98" s="58" t="s">
        <v>54</v>
      </c>
      <c r="D98" s="58">
        <v>7.0</v>
      </c>
      <c r="E98" s="46">
        <v>7.0</v>
      </c>
      <c r="F98" s="58" t="s">
        <v>36</v>
      </c>
      <c r="G98">
        <f t="shared" si="8"/>
        <v>50</v>
      </c>
      <c r="H98">
        <f t="shared" si="2"/>
        <v>51</v>
      </c>
      <c r="I98" t="s">
        <v>39</v>
      </c>
      <c r="J98" t="s">
        <v>39</v>
      </c>
      <c r="K98" t="s">
        <v>39</v>
      </c>
      <c r="L98" t="s">
        <v>39</v>
      </c>
      <c r="M98">
        <v>25.0</v>
      </c>
      <c r="N98" t="s">
        <v>39</v>
      </c>
      <c r="O98" t="s">
        <v>39</v>
      </c>
      <c r="P98">
        <v>25.0</v>
      </c>
      <c r="Q98">
        <v>0.0</v>
      </c>
      <c r="R98">
        <v>1.0</v>
      </c>
      <c r="S98" t="s">
        <v>39</v>
      </c>
    </row>
    <row r="99" ht="12.75" customHeight="1">
      <c r="A99" t="s">
        <v>444</v>
      </c>
      <c r="B99" s="78" t="s">
        <v>397</v>
      </c>
      <c r="C99" s="79" t="s">
        <v>342</v>
      </c>
      <c r="D99" s="79">
        <v>7.0</v>
      </c>
      <c r="E99" s="80">
        <v>7.0</v>
      </c>
      <c r="F99" s="78" t="s">
        <v>153</v>
      </c>
      <c r="G99">
        <f t="shared" si="8"/>
        <v>50</v>
      </c>
      <c r="H99">
        <f t="shared" si="2"/>
        <v>55</v>
      </c>
      <c r="I99" t="s">
        <v>39</v>
      </c>
      <c r="J99" t="s">
        <v>39</v>
      </c>
      <c r="K99" t="s">
        <v>39</v>
      </c>
      <c r="L99" t="s">
        <v>39</v>
      </c>
      <c r="M99">
        <v>25.0</v>
      </c>
      <c r="N99" t="s">
        <v>39</v>
      </c>
      <c r="O99" t="s">
        <v>39</v>
      </c>
      <c r="P99">
        <v>5.0</v>
      </c>
      <c r="Q99">
        <v>0.0</v>
      </c>
      <c r="R99">
        <v>25.0</v>
      </c>
      <c r="S99" t="s">
        <v>39</v>
      </c>
    </row>
    <row r="100" ht="12.75" customHeight="1">
      <c r="A100" t="s">
        <v>445</v>
      </c>
      <c r="B100" s="58" t="s">
        <v>271</v>
      </c>
      <c r="C100" s="58" t="s">
        <v>272</v>
      </c>
      <c r="D100" s="58">
        <v>7.0</v>
      </c>
      <c r="E100" s="46">
        <v>7.0</v>
      </c>
      <c r="F100" s="58" t="s">
        <v>105</v>
      </c>
      <c r="G100">
        <f t="shared" si="8"/>
        <v>50</v>
      </c>
      <c r="H100">
        <f t="shared" si="2"/>
        <v>50</v>
      </c>
      <c r="I100" t="s">
        <v>39</v>
      </c>
      <c r="J100" t="s">
        <v>39</v>
      </c>
      <c r="K100" t="s">
        <v>39</v>
      </c>
      <c r="L100" t="s">
        <v>39</v>
      </c>
      <c r="M100">
        <v>25.0</v>
      </c>
      <c r="N100" t="s">
        <v>39</v>
      </c>
      <c r="O100" t="s">
        <v>39</v>
      </c>
      <c r="P100">
        <v>25.0</v>
      </c>
      <c r="Q100">
        <v>0.0</v>
      </c>
      <c r="R100">
        <v>0.0</v>
      </c>
      <c r="S100" t="s">
        <v>39</v>
      </c>
    </row>
    <row r="101" ht="12.75" customHeight="1">
      <c r="A101" t="s">
        <v>446</v>
      </c>
      <c r="B101" s="58" t="s">
        <v>229</v>
      </c>
      <c r="C101" s="58" t="s">
        <v>214</v>
      </c>
      <c r="D101" s="58">
        <v>7.0</v>
      </c>
      <c r="E101" s="46">
        <v>7.0</v>
      </c>
      <c r="F101" s="58" t="s">
        <v>232</v>
      </c>
      <c r="G101">
        <f t="shared" si="8"/>
        <v>50</v>
      </c>
      <c r="H101">
        <f t="shared" si="2"/>
        <v>50</v>
      </c>
      <c r="I101" t="s">
        <v>39</v>
      </c>
      <c r="J101" t="s">
        <v>39</v>
      </c>
      <c r="K101" t="s">
        <v>39</v>
      </c>
      <c r="L101" t="s">
        <v>39</v>
      </c>
      <c r="M101">
        <v>25.0</v>
      </c>
      <c r="N101" t="s">
        <v>39</v>
      </c>
      <c r="O101" t="s">
        <v>39</v>
      </c>
      <c r="P101">
        <v>0.0</v>
      </c>
      <c r="Q101">
        <v>25.0</v>
      </c>
      <c r="R101">
        <v>0.0</v>
      </c>
      <c r="S101" t="s">
        <v>39</v>
      </c>
    </row>
    <row r="102" ht="12.75" customHeight="1">
      <c r="A102" t="s">
        <v>447</v>
      </c>
      <c r="B102" s="58" t="s">
        <v>66</v>
      </c>
      <c r="C102" s="58" t="s">
        <v>345</v>
      </c>
      <c r="D102" s="58">
        <v>6.0</v>
      </c>
      <c r="E102" s="46">
        <v>6.0</v>
      </c>
      <c r="F102" s="58" t="s">
        <v>346</v>
      </c>
      <c r="G102">
        <f t="shared" si="8"/>
        <v>50</v>
      </c>
      <c r="H102">
        <f t="shared" si="2"/>
        <v>50</v>
      </c>
      <c r="I102" t="s">
        <v>39</v>
      </c>
      <c r="J102">
        <v>25.0</v>
      </c>
      <c r="K102" t="s">
        <v>39</v>
      </c>
      <c r="L102" t="s">
        <v>39</v>
      </c>
      <c r="M102">
        <v>25.0</v>
      </c>
      <c r="N102" t="s">
        <v>39</v>
      </c>
      <c r="O102" t="s">
        <v>39</v>
      </c>
      <c r="P102" t="s">
        <v>39</v>
      </c>
      <c r="Q102" t="s">
        <v>39</v>
      </c>
      <c r="R102" t="s">
        <v>39</v>
      </c>
      <c r="S102" t="s">
        <v>39</v>
      </c>
    </row>
    <row r="103" ht="12.75" customHeight="1">
      <c r="A103" t="s">
        <v>448</v>
      </c>
      <c r="B103" s="58" t="s">
        <v>134</v>
      </c>
      <c r="C103" s="58" t="s">
        <v>110</v>
      </c>
      <c r="D103" s="58">
        <v>6.0</v>
      </c>
      <c r="E103" s="46">
        <v>6.0</v>
      </c>
      <c r="F103" s="58" t="s">
        <v>137</v>
      </c>
      <c r="G103">
        <f t="shared" si="8"/>
        <v>50</v>
      </c>
      <c r="H103">
        <f t="shared" si="2"/>
        <v>50</v>
      </c>
      <c r="I103" t="s">
        <v>39</v>
      </c>
      <c r="J103">
        <v>0.0</v>
      </c>
      <c r="K103" t="s">
        <v>39</v>
      </c>
      <c r="L103" t="s">
        <v>39</v>
      </c>
      <c r="M103">
        <v>25.0</v>
      </c>
      <c r="N103">
        <v>0.0</v>
      </c>
      <c r="O103">
        <v>25.0</v>
      </c>
      <c r="P103" t="s">
        <v>39</v>
      </c>
      <c r="Q103" t="s">
        <v>39</v>
      </c>
      <c r="R103" t="s">
        <v>39</v>
      </c>
      <c r="S103" t="s">
        <v>39</v>
      </c>
    </row>
    <row r="104" ht="12.75" customHeight="1">
      <c r="A104" t="s">
        <v>449</v>
      </c>
      <c r="B104" s="58" t="s">
        <v>352</v>
      </c>
      <c r="C104" s="58" t="s">
        <v>279</v>
      </c>
      <c r="D104" s="58">
        <v>6.0</v>
      </c>
      <c r="E104" s="46">
        <v>6.0</v>
      </c>
      <c r="F104" s="58" t="s">
        <v>142</v>
      </c>
      <c r="G104">
        <f t="shared" si="8"/>
        <v>50</v>
      </c>
      <c r="H104">
        <f t="shared" si="2"/>
        <v>50</v>
      </c>
      <c r="I104" t="s">
        <v>39</v>
      </c>
      <c r="J104">
        <v>25.0</v>
      </c>
      <c r="K104" t="s">
        <v>39</v>
      </c>
      <c r="L104" t="s">
        <v>39</v>
      </c>
      <c r="M104">
        <v>25.0</v>
      </c>
      <c r="N104">
        <v>0.0</v>
      </c>
      <c r="O104">
        <v>0.0</v>
      </c>
      <c r="P104" t="s">
        <v>39</v>
      </c>
      <c r="Q104" t="s">
        <v>39</v>
      </c>
      <c r="R104" t="s">
        <v>39</v>
      </c>
      <c r="S104" t="s">
        <v>39</v>
      </c>
    </row>
    <row r="105" ht="12.75" customHeight="1">
      <c r="A105" t="s">
        <v>450</v>
      </c>
      <c r="B105" s="58" t="s">
        <v>210</v>
      </c>
      <c r="C105" s="58" t="s">
        <v>211</v>
      </c>
      <c r="D105" s="58">
        <v>6.0</v>
      </c>
      <c r="E105" s="46">
        <v>6.0</v>
      </c>
      <c r="F105" s="58"/>
      <c r="G105">
        <f t="shared" si="8"/>
        <v>50</v>
      </c>
      <c r="H105">
        <f t="shared" si="2"/>
        <v>50</v>
      </c>
      <c r="I105" t="s">
        <v>39</v>
      </c>
      <c r="J105">
        <v>0.0</v>
      </c>
      <c r="K105" t="s">
        <v>39</v>
      </c>
      <c r="L105" t="s">
        <v>39</v>
      </c>
      <c r="M105" s="48">
        <v>0.0</v>
      </c>
      <c r="N105">
        <v>25.0</v>
      </c>
      <c r="O105">
        <v>25.0</v>
      </c>
      <c r="P105" t="s">
        <v>39</v>
      </c>
      <c r="Q105" t="s">
        <v>39</v>
      </c>
      <c r="R105" t="s">
        <v>39</v>
      </c>
      <c r="S105" t="s">
        <v>39</v>
      </c>
    </row>
    <row r="106" ht="12.75" customHeight="1">
      <c r="A106" t="s">
        <v>451</v>
      </c>
      <c r="B106" s="58" t="s">
        <v>411</v>
      </c>
      <c r="C106" s="58" t="s">
        <v>412</v>
      </c>
      <c r="D106" s="58">
        <v>6.0</v>
      </c>
      <c r="E106" s="46">
        <v>6.0</v>
      </c>
      <c r="F106" s="58" t="s">
        <v>36</v>
      </c>
      <c r="G106">
        <f t="shared" si="8"/>
        <v>50</v>
      </c>
      <c r="H106">
        <f t="shared" si="2"/>
        <v>52</v>
      </c>
      <c r="I106" t="s">
        <v>39</v>
      </c>
      <c r="J106">
        <v>0.0</v>
      </c>
      <c r="K106" t="s">
        <v>39</v>
      </c>
      <c r="L106" t="s">
        <v>39</v>
      </c>
      <c r="M106">
        <v>25.0</v>
      </c>
      <c r="N106">
        <v>2.0</v>
      </c>
      <c r="O106">
        <v>25.0</v>
      </c>
      <c r="P106" t="s">
        <v>39</v>
      </c>
      <c r="Q106" t="s">
        <v>39</v>
      </c>
      <c r="R106" t="s">
        <v>39</v>
      </c>
      <c r="S106" t="s">
        <v>39</v>
      </c>
    </row>
    <row r="107" ht="12.75" customHeight="1">
      <c r="A107" t="s">
        <v>452</v>
      </c>
      <c r="B107" s="78" t="s">
        <v>273</v>
      </c>
      <c r="C107" s="79" t="s">
        <v>274</v>
      </c>
      <c r="D107" s="79">
        <v>6.0</v>
      </c>
      <c r="E107" s="80">
        <v>6.0</v>
      </c>
      <c r="F107" s="78" t="s">
        <v>277</v>
      </c>
      <c r="G107">
        <f t="shared" si="8"/>
        <v>50</v>
      </c>
      <c r="H107">
        <f t="shared" si="2"/>
        <v>50</v>
      </c>
      <c r="I107" t="s">
        <v>39</v>
      </c>
      <c r="J107" t="s">
        <v>39</v>
      </c>
      <c r="K107" t="s">
        <v>39</v>
      </c>
      <c r="L107" t="s">
        <v>39</v>
      </c>
      <c r="M107" s="25">
        <v>25.0</v>
      </c>
      <c r="N107">
        <v>0.0</v>
      </c>
      <c r="O107">
        <v>25.0</v>
      </c>
      <c r="P107" t="s">
        <v>39</v>
      </c>
      <c r="Q107" t="s">
        <v>39</v>
      </c>
      <c r="R107" t="s">
        <v>39</v>
      </c>
      <c r="S107" t="s">
        <v>39</v>
      </c>
    </row>
    <row r="108" ht="12.75" customHeight="1">
      <c r="A108" t="s">
        <v>453</v>
      </c>
      <c r="B108" s="81" t="s">
        <v>176</v>
      </c>
      <c r="C108" s="58" t="s">
        <v>454</v>
      </c>
      <c r="D108" s="58">
        <v>6.0</v>
      </c>
      <c r="E108" s="46">
        <v>6.0</v>
      </c>
      <c r="F108" s="58" t="s">
        <v>111</v>
      </c>
      <c r="G108">
        <f t="shared" si="8"/>
        <v>50</v>
      </c>
      <c r="H108">
        <f t="shared" si="2"/>
        <v>50</v>
      </c>
      <c r="I108" t="s">
        <v>39</v>
      </c>
      <c r="J108">
        <v>25.0</v>
      </c>
      <c r="K108" t="s">
        <v>39</v>
      </c>
      <c r="L108" t="s">
        <v>39</v>
      </c>
      <c r="M108">
        <v>0.0</v>
      </c>
      <c r="N108">
        <v>0.0</v>
      </c>
      <c r="O108">
        <v>25.0</v>
      </c>
      <c r="P108" t="s">
        <v>39</v>
      </c>
      <c r="Q108" t="s">
        <v>39</v>
      </c>
      <c r="R108" t="s">
        <v>39</v>
      </c>
      <c r="S108" t="s">
        <v>39</v>
      </c>
    </row>
    <row r="109" ht="12.75" customHeight="1">
      <c r="A109" t="s">
        <v>455</v>
      </c>
      <c r="B109" s="82" t="s">
        <v>182</v>
      </c>
      <c r="C109" s="82" t="s">
        <v>183</v>
      </c>
      <c r="D109" s="82">
        <v>6.0</v>
      </c>
      <c r="E109" s="83">
        <v>6.0</v>
      </c>
      <c r="F109" s="82" t="s">
        <v>185</v>
      </c>
      <c r="G109">
        <f t="shared" si="8"/>
        <v>50</v>
      </c>
      <c r="H109">
        <f t="shared" si="2"/>
        <v>50</v>
      </c>
      <c r="I109" t="s">
        <v>39</v>
      </c>
      <c r="J109">
        <v>25.0</v>
      </c>
      <c r="K109" t="s">
        <v>39</v>
      </c>
      <c r="L109" t="s">
        <v>39</v>
      </c>
      <c r="M109" s="25">
        <v>25.0</v>
      </c>
      <c r="N109" t="s">
        <v>39</v>
      </c>
      <c r="O109">
        <v>0.0</v>
      </c>
      <c r="P109" t="s">
        <v>39</v>
      </c>
      <c r="Q109" t="s">
        <v>39</v>
      </c>
      <c r="R109" t="s">
        <v>39</v>
      </c>
      <c r="S109" t="s">
        <v>39</v>
      </c>
    </row>
    <row r="110" ht="12.75" customHeight="1">
      <c r="A110" t="s">
        <v>456</v>
      </c>
      <c r="B110" s="58" t="s">
        <v>286</v>
      </c>
      <c r="C110" s="58" t="s">
        <v>244</v>
      </c>
      <c r="D110" s="58">
        <v>6.0</v>
      </c>
      <c r="E110" s="46">
        <v>6.0</v>
      </c>
      <c r="F110" s="58" t="s">
        <v>124</v>
      </c>
      <c r="G110">
        <f t="shared" si="8"/>
        <v>50</v>
      </c>
      <c r="H110">
        <f t="shared" si="2"/>
        <v>50</v>
      </c>
      <c r="I110" t="s">
        <v>39</v>
      </c>
      <c r="J110" s="25">
        <v>25.0</v>
      </c>
      <c r="K110" t="s">
        <v>39</v>
      </c>
      <c r="L110" t="s">
        <v>39</v>
      </c>
      <c r="M110">
        <v>0.0</v>
      </c>
      <c r="N110">
        <v>0.0</v>
      </c>
      <c r="O110" s="25">
        <v>25.0</v>
      </c>
      <c r="P110" t="s">
        <v>39</v>
      </c>
      <c r="Q110" t="s">
        <v>39</v>
      </c>
      <c r="R110" t="s">
        <v>39</v>
      </c>
      <c r="S110" t="s">
        <v>39</v>
      </c>
    </row>
    <row r="111" ht="12.75" customHeight="1">
      <c r="A111" t="s">
        <v>457</v>
      </c>
      <c r="B111" s="58" t="s">
        <v>123</v>
      </c>
      <c r="C111" s="58" t="s">
        <v>43</v>
      </c>
      <c r="D111" s="58">
        <v>6.0</v>
      </c>
      <c r="E111" s="46">
        <v>6.0</v>
      </c>
      <c r="F111" s="58" t="s">
        <v>124</v>
      </c>
      <c r="G111">
        <f t="shared" si="8"/>
        <v>50</v>
      </c>
      <c r="H111">
        <f t="shared" si="2"/>
        <v>52</v>
      </c>
      <c r="I111" t="s">
        <v>39</v>
      </c>
      <c r="J111">
        <v>0.0</v>
      </c>
      <c r="K111" t="s">
        <v>39</v>
      </c>
      <c r="L111" t="s">
        <v>39</v>
      </c>
      <c r="M111">
        <v>2.0</v>
      </c>
      <c r="N111">
        <v>25.0</v>
      </c>
      <c r="O111">
        <v>25.0</v>
      </c>
      <c r="P111" t="s">
        <v>39</v>
      </c>
      <c r="Q111" t="s">
        <v>39</v>
      </c>
      <c r="R111" t="s">
        <v>39</v>
      </c>
      <c r="S111" t="s">
        <v>39</v>
      </c>
    </row>
    <row r="112" ht="12.75" customHeight="1">
      <c r="A112" t="s">
        <v>458</v>
      </c>
      <c r="B112" s="58" t="s">
        <v>257</v>
      </c>
      <c r="C112" s="58" t="s">
        <v>45</v>
      </c>
      <c r="D112" s="58">
        <v>6.0</v>
      </c>
      <c r="E112" s="46">
        <v>6.0</v>
      </c>
      <c r="F112" s="58" t="s">
        <v>343</v>
      </c>
      <c r="G112">
        <f t="shared" si="8"/>
        <v>50</v>
      </c>
      <c r="H112">
        <f t="shared" si="2"/>
        <v>53</v>
      </c>
      <c r="I112" t="s">
        <v>39</v>
      </c>
      <c r="J112">
        <v>0.0</v>
      </c>
      <c r="K112" t="s">
        <v>39</v>
      </c>
      <c r="L112" t="s">
        <v>39</v>
      </c>
      <c r="M112">
        <v>25.0</v>
      </c>
      <c r="N112">
        <v>3.0</v>
      </c>
      <c r="O112">
        <v>25.0</v>
      </c>
      <c r="P112" t="s">
        <v>39</v>
      </c>
      <c r="Q112" t="s">
        <v>39</v>
      </c>
      <c r="R112" t="s">
        <v>39</v>
      </c>
      <c r="S112" t="s">
        <v>39</v>
      </c>
    </row>
    <row r="113" ht="12.75" customHeight="1">
      <c r="A113" t="s">
        <v>459</v>
      </c>
      <c r="B113" s="58" t="s">
        <v>136</v>
      </c>
      <c r="C113" s="58" t="s">
        <v>220</v>
      </c>
      <c r="D113" s="58">
        <v>6.0</v>
      </c>
      <c r="E113" s="46">
        <v>6.0</v>
      </c>
      <c r="F113" s="84" t="s">
        <v>221</v>
      </c>
      <c r="G113">
        <f t="shared" si="8"/>
        <v>50</v>
      </c>
      <c r="H113">
        <f t="shared" si="2"/>
        <v>50</v>
      </c>
      <c r="I113" t="s">
        <v>39</v>
      </c>
      <c r="J113">
        <v>25.0</v>
      </c>
      <c r="K113" t="s">
        <v>39</v>
      </c>
      <c r="L113" t="s">
        <v>39</v>
      </c>
      <c r="M113">
        <v>25.0</v>
      </c>
      <c r="N113" t="s">
        <v>39</v>
      </c>
      <c r="O113" t="s">
        <v>39</v>
      </c>
      <c r="P113" t="s">
        <v>39</v>
      </c>
      <c r="Q113" t="s">
        <v>39</v>
      </c>
      <c r="R113" t="s">
        <v>39</v>
      </c>
      <c r="S113" t="s">
        <v>39</v>
      </c>
    </row>
    <row r="114" ht="12.75" customHeight="1">
      <c r="A114" t="s">
        <v>460</v>
      </c>
      <c r="B114" s="58" t="s">
        <v>330</v>
      </c>
      <c r="C114" s="47" t="s">
        <v>62</v>
      </c>
      <c r="D114" s="58">
        <v>5.0</v>
      </c>
      <c r="E114" s="46">
        <v>5.0</v>
      </c>
      <c r="F114" s="58" t="s">
        <v>270</v>
      </c>
      <c r="G114">
        <f t="shared" si="8"/>
        <v>50</v>
      </c>
      <c r="H114">
        <f t="shared" si="2"/>
        <v>55</v>
      </c>
      <c r="I114">
        <v>5.0</v>
      </c>
      <c r="J114">
        <v>0.0</v>
      </c>
      <c r="K114">
        <v>25.0</v>
      </c>
      <c r="L114">
        <v>25.0</v>
      </c>
      <c r="M114" t="s">
        <v>39</v>
      </c>
      <c r="N114" t="s">
        <v>39</v>
      </c>
      <c r="O114" t="s">
        <v>39</v>
      </c>
      <c r="P114" t="s">
        <v>39</v>
      </c>
      <c r="Q114" t="s">
        <v>39</v>
      </c>
      <c r="R114" t="s">
        <v>39</v>
      </c>
      <c r="S114" t="s">
        <v>39</v>
      </c>
    </row>
    <row r="115" ht="12.75" customHeight="1">
      <c r="A115" t="s">
        <v>461</v>
      </c>
      <c r="B115" s="58" t="s">
        <v>313</v>
      </c>
      <c r="C115" s="47" t="s">
        <v>51</v>
      </c>
      <c r="D115" s="47">
        <v>5.0</v>
      </c>
      <c r="E115" s="46">
        <v>5.0</v>
      </c>
      <c r="F115" s="58" t="s">
        <v>82</v>
      </c>
      <c r="G115">
        <f t="shared" si="8"/>
        <v>50</v>
      </c>
      <c r="H115">
        <f t="shared" si="2"/>
        <v>50</v>
      </c>
      <c r="I115">
        <v>0.0</v>
      </c>
      <c r="J115" t="s">
        <v>39</v>
      </c>
      <c r="K115">
        <v>25.0</v>
      </c>
      <c r="L115">
        <v>25.0</v>
      </c>
      <c r="M115" t="s">
        <v>39</v>
      </c>
      <c r="N115" t="s">
        <v>39</v>
      </c>
      <c r="O115" t="s">
        <v>39</v>
      </c>
      <c r="P115" t="s">
        <v>39</v>
      </c>
      <c r="Q115" t="s">
        <v>39</v>
      </c>
      <c r="R115" t="s">
        <v>39</v>
      </c>
      <c r="S115" t="s">
        <v>39</v>
      </c>
    </row>
    <row r="116" ht="12.75" customHeight="1">
      <c r="A116" t="s">
        <v>462</v>
      </c>
      <c r="B116" s="58" t="s">
        <v>125</v>
      </c>
      <c r="C116" s="58" t="s">
        <v>126</v>
      </c>
      <c r="D116" s="58">
        <v>8.0</v>
      </c>
      <c r="E116" s="46">
        <v>8.0</v>
      </c>
      <c r="F116" s="58" t="s">
        <v>52</v>
      </c>
      <c r="G116">
        <f t="shared" si="8"/>
        <v>49</v>
      </c>
      <c r="H116">
        <f t="shared" si="2"/>
        <v>49</v>
      </c>
      <c r="I116" t="s">
        <v>39</v>
      </c>
      <c r="J116" t="s">
        <v>39</v>
      </c>
      <c r="K116" t="s">
        <v>39</v>
      </c>
      <c r="L116" t="s">
        <v>39</v>
      </c>
      <c r="M116" t="s">
        <v>39</v>
      </c>
      <c r="N116" t="s">
        <v>39</v>
      </c>
      <c r="O116" t="s">
        <v>39</v>
      </c>
      <c r="P116">
        <v>24.0</v>
      </c>
      <c r="Q116">
        <v>0.0</v>
      </c>
      <c r="R116">
        <v>0.0</v>
      </c>
      <c r="S116">
        <v>25.0</v>
      </c>
    </row>
    <row r="117" ht="12.75" customHeight="1">
      <c r="A117" t="s">
        <v>463</v>
      </c>
      <c r="B117" s="58" t="s">
        <v>108</v>
      </c>
      <c r="C117" s="58" t="s">
        <v>54</v>
      </c>
      <c r="D117" s="58">
        <v>8.0</v>
      </c>
      <c r="E117" s="46">
        <v>8.0</v>
      </c>
      <c r="F117" s="58" t="s">
        <v>103</v>
      </c>
      <c r="G117">
        <f t="shared" si="8"/>
        <v>49</v>
      </c>
      <c r="H117">
        <f t="shared" si="2"/>
        <v>49</v>
      </c>
      <c r="I117" t="s">
        <v>39</v>
      </c>
      <c r="J117" t="s">
        <v>39</v>
      </c>
      <c r="K117" t="s">
        <v>39</v>
      </c>
      <c r="L117" t="s">
        <v>39</v>
      </c>
      <c r="M117" t="s">
        <v>39</v>
      </c>
      <c r="N117" t="s">
        <v>39</v>
      </c>
      <c r="O117" t="s">
        <v>39</v>
      </c>
      <c r="P117">
        <v>24.0</v>
      </c>
      <c r="Q117">
        <v>0.0</v>
      </c>
      <c r="R117">
        <v>25.0</v>
      </c>
      <c r="S117">
        <v>0.0</v>
      </c>
    </row>
    <row r="118" ht="12.75" customHeight="1">
      <c r="A118" t="s">
        <v>464</v>
      </c>
      <c r="B118" s="58" t="s">
        <v>136</v>
      </c>
      <c r="C118" s="58" t="s">
        <v>225</v>
      </c>
      <c r="D118" s="58">
        <v>8.0</v>
      </c>
      <c r="E118" s="46">
        <v>8.0</v>
      </c>
      <c r="F118" s="58" t="s">
        <v>52</v>
      </c>
      <c r="G118">
        <f t="shared" si="8"/>
        <v>49</v>
      </c>
      <c r="H118">
        <f t="shared" si="2"/>
        <v>49</v>
      </c>
      <c r="I118" t="s">
        <v>39</v>
      </c>
      <c r="J118" t="s">
        <v>39</v>
      </c>
      <c r="K118" t="s">
        <v>39</v>
      </c>
      <c r="L118" t="s">
        <v>39</v>
      </c>
      <c r="M118" t="s">
        <v>39</v>
      </c>
      <c r="N118" t="s">
        <v>39</v>
      </c>
      <c r="O118" t="s">
        <v>39</v>
      </c>
      <c r="P118">
        <v>24.0</v>
      </c>
      <c r="Q118" t="s">
        <v>39</v>
      </c>
      <c r="R118">
        <v>0.0</v>
      </c>
      <c r="S118">
        <v>25.0</v>
      </c>
    </row>
    <row r="119" ht="12.75" customHeight="1">
      <c r="A119" t="s">
        <v>465</v>
      </c>
      <c r="B119" s="58" t="s">
        <v>228</v>
      </c>
      <c r="C119" s="58" t="s">
        <v>180</v>
      </c>
      <c r="D119" s="58">
        <v>7.0</v>
      </c>
      <c r="E119" s="46">
        <v>7.0</v>
      </c>
      <c r="F119" s="58" t="s">
        <v>167</v>
      </c>
      <c r="G119">
        <f t="shared" si="8"/>
        <v>49</v>
      </c>
      <c r="H119">
        <f t="shared" si="2"/>
        <v>49</v>
      </c>
      <c r="I119" t="s">
        <v>39</v>
      </c>
      <c r="J119" t="s">
        <v>39</v>
      </c>
      <c r="K119" t="s">
        <v>39</v>
      </c>
      <c r="L119" t="s">
        <v>39</v>
      </c>
      <c r="M119">
        <v>25.0</v>
      </c>
      <c r="N119" t="s">
        <v>39</v>
      </c>
      <c r="O119" t="s">
        <v>39</v>
      </c>
      <c r="P119">
        <v>24.0</v>
      </c>
      <c r="Q119">
        <v>0.0</v>
      </c>
      <c r="R119">
        <v>0.0</v>
      </c>
      <c r="S119" t="s">
        <v>39</v>
      </c>
    </row>
    <row r="120" ht="12.75" customHeight="1">
      <c r="A120" t="s">
        <v>466</v>
      </c>
      <c r="B120" s="85" t="s">
        <v>281</v>
      </c>
      <c r="C120" s="58" t="s">
        <v>467</v>
      </c>
      <c r="D120" s="58">
        <v>8.0</v>
      </c>
      <c r="E120" s="86">
        <v>8.0</v>
      </c>
      <c r="F120" s="85" t="s">
        <v>283</v>
      </c>
      <c r="G120">
        <f t="shared" si="8"/>
        <v>48</v>
      </c>
      <c r="H120">
        <f t="shared" si="2"/>
        <v>51</v>
      </c>
      <c r="I120" t="s">
        <v>39</v>
      </c>
      <c r="J120" t="s">
        <v>39</v>
      </c>
      <c r="K120" t="s">
        <v>39</v>
      </c>
      <c r="L120" t="s">
        <v>39</v>
      </c>
      <c r="M120" t="s">
        <v>39</v>
      </c>
      <c r="N120" t="s">
        <v>39</v>
      </c>
      <c r="O120" t="s">
        <v>39</v>
      </c>
      <c r="P120">
        <v>25.0</v>
      </c>
      <c r="Q120">
        <v>0.0</v>
      </c>
      <c r="R120">
        <v>3.0</v>
      </c>
      <c r="S120">
        <v>23.0</v>
      </c>
    </row>
    <row r="121" ht="12.75" customHeight="1">
      <c r="A121" t="s">
        <v>468</v>
      </c>
      <c r="B121" s="58" t="s">
        <v>332</v>
      </c>
      <c r="C121" s="58" t="s">
        <v>333</v>
      </c>
      <c r="D121" s="58">
        <v>7.0</v>
      </c>
      <c r="E121" s="46">
        <v>7.0</v>
      </c>
      <c r="F121" s="58" t="s">
        <v>245</v>
      </c>
      <c r="G121">
        <f t="shared" si="8"/>
        <v>48</v>
      </c>
      <c r="H121">
        <f t="shared" si="2"/>
        <v>48</v>
      </c>
      <c r="I121" t="s">
        <v>39</v>
      </c>
      <c r="J121" t="s">
        <v>39</v>
      </c>
      <c r="K121" t="s">
        <v>39</v>
      </c>
      <c r="L121" t="s">
        <v>39</v>
      </c>
      <c r="M121">
        <v>25.0</v>
      </c>
      <c r="N121" t="s">
        <v>39</v>
      </c>
      <c r="O121" t="s">
        <v>39</v>
      </c>
      <c r="P121">
        <v>23.0</v>
      </c>
      <c r="Q121">
        <v>0.0</v>
      </c>
      <c r="R121" t="s">
        <v>39</v>
      </c>
      <c r="S121" t="s">
        <v>39</v>
      </c>
    </row>
    <row r="122" ht="12.75" customHeight="1">
      <c r="A122" t="s">
        <v>469</v>
      </c>
      <c r="B122" s="58" t="s">
        <v>402</v>
      </c>
      <c r="C122" s="58" t="s">
        <v>54</v>
      </c>
      <c r="D122" s="58">
        <v>8.0</v>
      </c>
      <c r="E122" s="46">
        <v>8.0</v>
      </c>
      <c r="F122" s="58" t="s">
        <v>52</v>
      </c>
      <c r="G122">
        <f t="shared" si="8"/>
        <v>47</v>
      </c>
      <c r="H122">
        <f t="shared" si="2"/>
        <v>49</v>
      </c>
      <c r="I122" t="s">
        <v>39</v>
      </c>
      <c r="J122" t="s">
        <v>39</v>
      </c>
      <c r="K122" t="s">
        <v>39</v>
      </c>
      <c r="L122" t="s">
        <v>39</v>
      </c>
      <c r="M122" t="s">
        <v>39</v>
      </c>
      <c r="N122" t="s">
        <v>39</v>
      </c>
      <c r="O122" t="s">
        <v>39</v>
      </c>
      <c r="P122">
        <v>22.0</v>
      </c>
      <c r="Q122">
        <v>25.0</v>
      </c>
      <c r="R122">
        <v>1.0</v>
      </c>
      <c r="S122">
        <v>1.0</v>
      </c>
    </row>
    <row r="123" ht="12.75" customHeight="1">
      <c r="A123" t="s">
        <v>470</v>
      </c>
      <c r="B123" s="58" t="s">
        <v>150</v>
      </c>
      <c r="C123" s="58" t="s">
        <v>62</v>
      </c>
      <c r="D123" s="58">
        <v>7.0</v>
      </c>
      <c r="E123" s="46">
        <v>7.0</v>
      </c>
      <c r="F123" s="58" t="s">
        <v>52</v>
      </c>
      <c r="G123">
        <f t="shared" si="8"/>
        <v>47</v>
      </c>
      <c r="H123">
        <f t="shared" si="2"/>
        <v>56</v>
      </c>
      <c r="I123" t="s">
        <v>39</v>
      </c>
      <c r="J123" t="s">
        <v>39</v>
      </c>
      <c r="K123" t="s">
        <v>39</v>
      </c>
      <c r="L123" t="s">
        <v>39</v>
      </c>
      <c r="M123">
        <v>25.0</v>
      </c>
      <c r="N123" t="s">
        <v>39</v>
      </c>
      <c r="O123" t="s">
        <v>39</v>
      </c>
      <c r="P123">
        <v>22.0</v>
      </c>
      <c r="Q123">
        <v>9.0</v>
      </c>
      <c r="R123">
        <v>0.0</v>
      </c>
      <c r="S123" t="s">
        <v>39</v>
      </c>
    </row>
    <row r="124" ht="12.75" customHeight="1">
      <c r="A124" t="s">
        <v>471</v>
      </c>
      <c r="B124" s="58" t="s">
        <v>403</v>
      </c>
      <c r="C124" s="47" t="s">
        <v>69</v>
      </c>
      <c r="D124" s="47">
        <v>8.0</v>
      </c>
      <c r="E124" s="46">
        <v>8.0</v>
      </c>
      <c r="F124" s="58" t="s">
        <v>33</v>
      </c>
      <c r="G124">
        <f t="shared" si="8"/>
        <v>46</v>
      </c>
      <c r="H124">
        <f t="shared" si="2"/>
        <v>46</v>
      </c>
      <c r="I124" t="s">
        <v>39</v>
      </c>
      <c r="J124" t="s">
        <v>39</v>
      </c>
      <c r="K124" t="s">
        <v>39</v>
      </c>
      <c r="L124" t="s">
        <v>39</v>
      </c>
      <c r="M124" t="s">
        <v>39</v>
      </c>
      <c r="N124" t="s">
        <v>39</v>
      </c>
      <c r="O124" t="s">
        <v>39</v>
      </c>
      <c r="P124" s="25">
        <v>16.0</v>
      </c>
      <c r="Q124">
        <v>0.0</v>
      </c>
      <c r="R124" s="48">
        <v>15.0</v>
      </c>
      <c r="S124" s="25">
        <v>15.0</v>
      </c>
    </row>
    <row r="125" ht="12.75" customHeight="1">
      <c r="A125" t="s">
        <v>472</v>
      </c>
      <c r="B125" s="58" t="s">
        <v>285</v>
      </c>
      <c r="C125" s="58" t="s">
        <v>152</v>
      </c>
      <c r="D125" s="58">
        <v>6.0</v>
      </c>
      <c r="E125" s="46">
        <v>6.0</v>
      </c>
      <c r="F125" s="58" t="s">
        <v>99</v>
      </c>
      <c r="G125">
        <f t="shared" si="8"/>
        <v>45</v>
      </c>
      <c r="H125">
        <f t="shared" si="2"/>
        <v>53</v>
      </c>
      <c r="I125" t="s">
        <v>39</v>
      </c>
      <c r="J125" s="25">
        <f t="shared" ref="J125:J127" si="9">25-5</f>
        <v>20</v>
      </c>
      <c r="K125" t="s">
        <v>39</v>
      </c>
      <c r="L125" t="s">
        <v>39</v>
      </c>
      <c r="M125">
        <v>0.0</v>
      </c>
      <c r="N125">
        <v>8.0</v>
      </c>
      <c r="O125">
        <v>25.0</v>
      </c>
      <c r="P125" t="s">
        <v>39</v>
      </c>
      <c r="Q125" t="s">
        <v>39</v>
      </c>
      <c r="R125" t="s">
        <v>39</v>
      </c>
      <c r="S125" t="s">
        <v>39</v>
      </c>
    </row>
    <row r="126" ht="12.75" customHeight="1">
      <c r="A126" t="s">
        <v>473</v>
      </c>
      <c r="B126" s="58" t="s">
        <v>394</v>
      </c>
      <c r="C126" s="58" t="s">
        <v>395</v>
      </c>
      <c r="D126" s="58">
        <v>6.0</v>
      </c>
      <c r="E126" s="46">
        <v>6.0</v>
      </c>
      <c r="F126" s="58" t="s">
        <v>120</v>
      </c>
      <c r="G126">
        <f t="shared" si="8"/>
        <v>45</v>
      </c>
      <c r="H126">
        <f t="shared" si="2"/>
        <v>45</v>
      </c>
      <c r="I126" t="s">
        <v>39</v>
      </c>
      <c r="J126" s="25">
        <f t="shared" si="9"/>
        <v>20</v>
      </c>
      <c r="K126" t="s">
        <v>39</v>
      </c>
      <c r="L126" t="s">
        <v>39</v>
      </c>
      <c r="M126">
        <v>25.0</v>
      </c>
      <c r="N126" t="s">
        <v>39</v>
      </c>
      <c r="O126" t="s">
        <v>39</v>
      </c>
      <c r="P126" t="s">
        <v>39</v>
      </c>
      <c r="Q126" t="s">
        <v>39</v>
      </c>
      <c r="R126" t="s">
        <v>39</v>
      </c>
      <c r="S126" t="s">
        <v>39</v>
      </c>
    </row>
    <row r="127" ht="12.75" customHeight="1">
      <c r="A127" t="s">
        <v>474</v>
      </c>
      <c r="B127" s="81" t="s">
        <v>109</v>
      </c>
      <c r="C127" s="58" t="s">
        <v>475</v>
      </c>
      <c r="D127" s="58">
        <v>6.0</v>
      </c>
      <c r="E127" s="46">
        <v>6.0</v>
      </c>
      <c r="F127" s="58" t="s">
        <v>111</v>
      </c>
      <c r="G127">
        <f t="shared" si="8"/>
        <v>45</v>
      </c>
      <c r="H127">
        <f t="shared" si="2"/>
        <v>51</v>
      </c>
      <c r="I127" t="s">
        <v>39</v>
      </c>
      <c r="J127" s="25">
        <f t="shared" si="9"/>
        <v>20</v>
      </c>
      <c r="K127" t="s">
        <v>39</v>
      </c>
      <c r="L127" t="s">
        <v>39</v>
      </c>
      <c r="M127">
        <v>25.0</v>
      </c>
      <c r="N127">
        <v>6.0</v>
      </c>
      <c r="O127" t="s">
        <v>39</v>
      </c>
      <c r="P127" t="s">
        <v>39</v>
      </c>
      <c r="Q127" t="s">
        <v>39</v>
      </c>
      <c r="R127" t="s">
        <v>39</v>
      </c>
      <c r="S127" t="s">
        <v>39</v>
      </c>
    </row>
    <row r="128" ht="12.75" customHeight="1">
      <c r="A128" t="s">
        <v>476</v>
      </c>
      <c r="B128" s="58" t="s">
        <v>285</v>
      </c>
      <c r="C128" s="58" t="s">
        <v>211</v>
      </c>
      <c r="D128" s="58">
        <v>5.0</v>
      </c>
      <c r="E128" s="46">
        <v>5.0</v>
      </c>
      <c r="F128" s="58" t="s">
        <v>28</v>
      </c>
      <c r="G128">
        <f t="shared" si="8"/>
        <v>45</v>
      </c>
      <c r="H128">
        <f t="shared" si="2"/>
        <v>47</v>
      </c>
      <c r="I128">
        <v>20.0</v>
      </c>
      <c r="J128">
        <v>2.0</v>
      </c>
      <c r="K128">
        <v>25.0</v>
      </c>
      <c r="L128" t="s">
        <v>39</v>
      </c>
      <c r="M128" t="s">
        <v>39</v>
      </c>
      <c r="N128" t="s">
        <v>39</v>
      </c>
      <c r="O128" t="s">
        <v>39</v>
      </c>
      <c r="P128" t="s">
        <v>39</v>
      </c>
      <c r="Q128" t="s">
        <v>39</v>
      </c>
      <c r="R128" t="s">
        <v>39</v>
      </c>
      <c r="S128" t="s">
        <v>39</v>
      </c>
    </row>
    <row r="129" ht="12.75" customHeight="1">
      <c r="A129" t="s">
        <v>477</v>
      </c>
      <c r="B129" s="58" t="s">
        <v>478</v>
      </c>
      <c r="C129" s="58" t="s">
        <v>38</v>
      </c>
      <c r="D129" s="58">
        <v>5.0</v>
      </c>
      <c r="E129" s="46">
        <v>5.0</v>
      </c>
      <c r="F129" s="58" t="s">
        <v>40</v>
      </c>
      <c r="G129">
        <f t="shared" si="8"/>
        <v>45</v>
      </c>
      <c r="H129">
        <f t="shared" si="2"/>
        <v>47</v>
      </c>
      <c r="I129">
        <v>20.0</v>
      </c>
      <c r="J129">
        <v>0.0</v>
      </c>
      <c r="K129">
        <v>25.0</v>
      </c>
      <c r="L129">
        <v>2.0</v>
      </c>
      <c r="M129" t="s">
        <v>39</v>
      </c>
      <c r="N129" t="s">
        <v>39</v>
      </c>
      <c r="O129" t="s">
        <v>39</v>
      </c>
      <c r="P129" t="s">
        <v>39</v>
      </c>
      <c r="Q129" t="s">
        <v>39</v>
      </c>
      <c r="R129" t="s">
        <v>39</v>
      </c>
      <c r="S129" t="s">
        <v>39</v>
      </c>
    </row>
    <row r="130" ht="12.75" customHeight="1">
      <c r="A130" t="s">
        <v>479</v>
      </c>
      <c r="B130" s="58" t="s">
        <v>480</v>
      </c>
      <c r="C130" s="58" t="s">
        <v>376</v>
      </c>
      <c r="D130" s="58">
        <v>5.0</v>
      </c>
      <c r="E130" s="46">
        <v>5.0</v>
      </c>
      <c r="F130" s="58" t="s">
        <v>40</v>
      </c>
      <c r="G130">
        <f t="shared" si="8"/>
        <v>45</v>
      </c>
      <c r="H130">
        <f t="shared" si="2"/>
        <v>45</v>
      </c>
      <c r="I130">
        <v>20.0</v>
      </c>
      <c r="J130">
        <v>0.0</v>
      </c>
      <c r="K130">
        <v>25.0</v>
      </c>
      <c r="L130" t="s">
        <v>39</v>
      </c>
      <c r="M130" t="s">
        <v>39</v>
      </c>
      <c r="N130" t="s">
        <v>39</v>
      </c>
      <c r="O130" t="s">
        <v>39</v>
      </c>
      <c r="P130" t="s">
        <v>39</v>
      </c>
      <c r="Q130" t="s">
        <v>39</v>
      </c>
      <c r="R130" t="s">
        <v>39</v>
      </c>
      <c r="S130" t="s">
        <v>39</v>
      </c>
    </row>
    <row r="131" ht="12.75" customHeight="1">
      <c r="A131" t="s">
        <v>481</v>
      </c>
      <c r="B131" s="58" t="s">
        <v>416</v>
      </c>
      <c r="C131" s="58" t="s">
        <v>417</v>
      </c>
      <c r="D131" s="58">
        <v>5.0</v>
      </c>
      <c r="E131" s="46">
        <v>5.0</v>
      </c>
      <c r="F131" s="58" t="s">
        <v>208</v>
      </c>
      <c r="G131">
        <f t="shared" si="8"/>
        <v>45</v>
      </c>
      <c r="H131">
        <f t="shared" si="2"/>
        <v>50</v>
      </c>
      <c r="I131">
        <v>5.0</v>
      </c>
      <c r="J131" s="25">
        <f>25-5</f>
        <v>20</v>
      </c>
      <c r="K131">
        <v>25.0</v>
      </c>
      <c r="L131" t="s">
        <v>39</v>
      </c>
      <c r="M131" t="s">
        <v>39</v>
      </c>
      <c r="N131" t="s">
        <v>39</v>
      </c>
      <c r="O131" t="s">
        <v>39</v>
      </c>
      <c r="P131" t="s">
        <v>39</v>
      </c>
      <c r="Q131" t="s">
        <v>39</v>
      </c>
      <c r="R131" t="s">
        <v>39</v>
      </c>
      <c r="S131" t="s">
        <v>39</v>
      </c>
    </row>
    <row r="132" ht="12.75" customHeight="1">
      <c r="A132" t="s">
        <v>482</v>
      </c>
      <c r="B132" s="58" t="s">
        <v>349</v>
      </c>
      <c r="C132" s="58" t="s">
        <v>207</v>
      </c>
      <c r="D132" s="47">
        <v>5.0</v>
      </c>
      <c r="E132" s="46">
        <v>5.0</v>
      </c>
      <c r="F132" s="58" t="s">
        <v>381</v>
      </c>
      <c r="G132">
        <f t="shared" si="8"/>
        <v>45</v>
      </c>
      <c r="H132">
        <f t="shared" si="2"/>
        <v>45</v>
      </c>
      <c r="I132">
        <v>20.0</v>
      </c>
      <c r="J132" t="s">
        <v>39</v>
      </c>
      <c r="K132">
        <v>25.0</v>
      </c>
      <c r="L132" t="s">
        <v>39</v>
      </c>
      <c r="M132" t="s">
        <v>39</v>
      </c>
      <c r="N132" t="s">
        <v>39</v>
      </c>
      <c r="O132" t="s">
        <v>39</v>
      </c>
      <c r="P132" t="s">
        <v>39</v>
      </c>
      <c r="Q132" t="s">
        <v>39</v>
      </c>
      <c r="R132" t="s">
        <v>39</v>
      </c>
      <c r="S132" t="s">
        <v>39</v>
      </c>
    </row>
    <row r="133" ht="12.75" customHeight="1">
      <c r="A133" t="s">
        <v>483</v>
      </c>
      <c r="B133" s="58" t="s">
        <v>116</v>
      </c>
      <c r="C133" s="58" t="s">
        <v>117</v>
      </c>
      <c r="D133" s="47">
        <v>5.0</v>
      </c>
      <c r="E133" s="46">
        <v>5.0</v>
      </c>
      <c r="F133" s="58" t="s">
        <v>103</v>
      </c>
      <c r="G133">
        <f t="shared" si="8"/>
        <v>45</v>
      </c>
      <c r="H133">
        <f t="shared" si="2"/>
        <v>45</v>
      </c>
      <c r="I133" s="48">
        <v>20.0</v>
      </c>
      <c r="J133" s="48">
        <v>0.0</v>
      </c>
      <c r="K133">
        <v>25.0</v>
      </c>
      <c r="L133" s="48">
        <v>0.0</v>
      </c>
      <c r="M133" t="s">
        <v>39</v>
      </c>
      <c r="N133" t="s">
        <v>39</v>
      </c>
      <c r="O133" t="s">
        <v>39</v>
      </c>
      <c r="P133" t="s">
        <v>39</v>
      </c>
      <c r="Q133" t="s">
        <v>39</v>
      </c>
      <c r="R133" t="s">
        <v>39</v>
      </c>
      <c r="S133" t="s">
        <v>39</v>
      </c>
    </row>
    <row r="134" ht="12.75" customHeight="1">
      <c r="A134" t="s">
        <v>484</v>
      </c>
      <c r="B134" s="58" t="s">
        <v>338</v>
      </c>
      <c r="C134" s="58" t="s">
        <v>274</v>
      </c>
      <c r="D134" s="58">
        <v>5.0</v>
      </c>
      <c r="E134" s="46">
        <v>5.0</v>
      </c>
      <c r="F134" s="58" t="s">
        <v>36</v>
      </c>
      <c r="G134">
        <f t="shared" si="8"/>
        <v>45</v>
      </c>
      <c r="H134">
        <f t="shared" si="2"/>
        <v>50</v>
      </c>
      <c r="I134">
        <v>20.0</v>
      </c>
      <c r="J134" s="25">
        <v>4.0</v>
      </c>
      <c r="K134">
        <v>25.0</v>
      </c>
      <c r="L134" s="48">
        <v>1.0</v>
      </c>
      <c r="M134" t="s">
        <v>39</v>
      </c>
      <c r="N134" t="s">
        <v>39</v>
      </c>
      <c r="O134" t="s">
        <v>39</v>
      </c>
      <c r="P134" t="s">
        <v>39</v>
      </c>
      <c r="Q134" t="s">
        <v>39</v>
      </c>
      <c r="R134" t="s">
        <v>39</v>
      </c>
      <c r="S134" t="s">
        <v>39</v>
      </c>
    </row>
    <row r="135" ht="12.75" customHeight="1">
      <c r="A135" t="s">
        <v>485</v>
      </c>
      <c r="B135" s="77" t="s">
        <v>235</v>
      </c>
      <c r="C135" s="58" t="s">
        <v>486</v>
      </c>
      <c r="D135" s="58">
        <v>6.0</v>
      </c>
      <c r="E135" s="46">
        <v>6.0</v>
      </c>
      <c r="F135" s="77" t="s">
        <v>48</v>
      </c>
      <c r="G135">
        <f t="shared" si="8"/>
        <v>44</v>
      </c>
      <c r="H135">
        <f t="shared" si="2"/>
        <v>47</v>
      </c>
      <c r="I135" t="s">
        <v>39</v>
      </c>
      <c r="J135">
        <v>0.0</v>
      </c>
      <c r="K135" t="s">
        <v>39</v>
      </c>
      <c r="L135" t="s">
        <v>39</v>
      </c>
      <c r="M135">
        <v>19.0</v>
      </c>
      <c r="N135">
        <v>3.0</v>
      </c>
      <c r="O135">
        <v>25.0</v>
      </c>
      <c r="P135" t="s">
        <v>39</v>
      </c>
      <c r="Q135" t="s">
        <v>39</v>
      </c>
      <c r="R135" t="s">
        <v>39</v>
      </c>
      <c r="S135" t="s">
        <v>39</v>
      </c>
    </row>
    <row r="136" ht="12.75" customHeight="1">
      <c r="A136" t="s">
        <v>487</v>
      </c>
      <c r="B136" s="58" t="s">
        <v>66</v>
      </c>
      <c r="C136" s="47" t="s">
        <v>347</v>
      </c>
      <c r="D136" s="47">
        <v>8.0</v>
      </c>
      <c r="E136" s="46">
        <v>8.0</v>
      </c>
      <c r="F136" s="58" t="s">
        <v>33</v>
      </c>
      <c r="G136">
        <f t="shared" si="8"/>
        <v>43</v>
      </c>
      <c r="H136">
        <f t="shared" si="2"/>
        <v>43</v>
      </c>
      <c r="I136" t="s">
        <v>39</v>
      </c>
      <c r="J136" t="s">
        <v>39</v>
      </c>
      <c r="K136" t="s">
        <v>39</v>
      </c>
      <c r="L136" t="s">
        <v>39</v>
      </c>
      <c r="M136" t="s">
        <v>39</v>
      </c>
      <c r="N136" t="s">
        <v>39</v>
      </c>
      <c r="O136" t="s">
        <v>39</v>
      </c>
      <c r="P136">
        <v>0.0</v>
      </c>
      <c r="Q136">
        <v>18.0</v>
      </c>
      <c r="R136">
        <v>13.0</v>
      </c>
      <c r="S136">
        <v>12.0</v>
      </c>
    </row>
    <row r="137" ht="12.75" customHeight="1">
      <c r="A137" t="s">
        <v>488</v>
      </c>
      <c r="B137" s="58" t="s">
        <v>294</v>
      </c>
      <c r="C137" s="58" t="s">
        <v>54</v>
      </c>
      <c r="D137" s="47">
        <v>8.0</v>
      </c>
      <c r="E137" s="46">
        <v>8.0</v>
      </c>
      <c r="F137" s="58" t="s">
        <v>52</v>
      </c>
      <c r="G137">
        <f t="shared" si="8"/>
        <v>42</v>
      </c>
      <c r="H137">
        <f t="shared" si="2"/>
        <v>42</v>
      </c>
      <c r="I137" t="s">
        <v>39</v>
      </c>
      <c r="J137" t="s">
        <v>39</v>
      </c>
      <c r="K137" t="s">
        <v>39</v>
      </c>
      <c r="L137" t="s">
        <v>39</v>
      </c>
      <c r="M137" t="s">
        <v>39</v>
      </c>
      <c r="N137" t="s">
        <v>39</v>
      </c>
      <c r="O137" t="s">
        <v>39</v>
      </c>
      <c r="P137">
        <v>0.0</v>
      </c>
      <c r="Q137">
        <v>0.0</v>
      </c>
      <c r="R137">
        <v>17.0</v>
      </c>
      <c r="S137">
        <v>25.0</v>
      </c>
    </row>
    <row r="138" ht="12.75" customHeight="1">
      <c r="A138" t="s">
        <v>489</v>
      </c>
      <c r="B138" s="58" t="s">
        <v>157</v>
      </c>
      <c r="C138" s="58" t="s">
        <v>138</v>
      </c>
      <c r="D138" s="58">
        <v>8.0</v>
      </c>
      <c r="E138" s="46">
        <v>8.0</v>
      </c>
      <c r="F138" s="58" t="s">
        <v>99</v>
      </c>
      <c r="G138">
        <f t="shared" si="8"/>
        <v>42</v>
      </c>
      <c r="H138">
        <f t="shared" si="2"/>
        <v>42</v>
      </c>
      <c r="I138" t="s">
        <v>39</v>
      </c>
      <c r="J138" t="s">
        <v>39</v>
      </c>
      <c r="K138" t="s">
        <v>39</v>
      </c>
      <c r="L138" t="s">
        <v>39</v>
      </c>
      <c r="M138" t="s">
        <v>39</v>
      </c>
      <c r="N138" t="s">
        <v>39</v>
      </c>
      <c r="O138" t="s">
        <v>39</v>
      </c>
      <c r="P138">
        <v>17.0</v>
      </c>
      <c r="Q138">
        <v>0.0</v>
      </c>
      <c r="R138" t="s">
        <v>39</v>
      </c>
      <c r="S138">
        <v>25.0</v>
      </c>
    </row>
    <row r="139" ht="12.75" customHeight="1">
      <c r="A139" t="s">
        <v>490</v>
      </c>
      <c r="B139" s="78" t="s">
        <v>226</v>
      </c>
      <c r="C139" s="79" t="s">
        <v>47</v>
      </c>
      <c r="D139" s="87">
        <v>7.0</v>
      </c>
      <c r="E139" s="88">
        <v>8.0</v>
      </c>
      <c r="F139" s="89" t="s">
        <v>227</v>
      </c>
      <c r="G139">
        <f t="shared" si="8"/>
        <v>42</v>
      </c>
      <c r="H139">
        <f t="shared" si="2"/>
        <v>42</v>
      </c>
      <c r="I139" t="s">
        <v>39</v>
      </c>
      <c r="J139" t="s">
        <v>39</v>
      </c>
      <c r="K139" t="s">
        <v>39</v>
      </c>
      <c r="L139" t="s">
        <v>39</v>
      </c>
      <c r="M139" t="s">
        <v>39</v>
      </c>
      <c r="N139" t="s">
        <v>39</v>
      </c>
      <c r="O139" t="s">
        <v>39</v>
      </c>
      <c r="P139" s="25">
        <v>17.0</v>
      </c>
      <c r="Q139">
        <v>25.0</v>
      </c>
      <c r="R139" t="s">
        <v>39</v>
      </c>
      <c r="S139" t="s">
        <v>39</v>
      </c>
    </row>
    <row r="140" ht="12.75" customHeight="1">
      <c r="A140" t="s">
        <v>491</v>
      </c>
      <c r="B140" s="58" t="s">
        <v>407</v>
      </c>
      <c r="C140" s="58" t="s">
        <v>408</v>
      </c>
      <c r="D140" s="47">
        <v>7.0</v>
      </c>
      <c r="E140" s="46">
        <v>7.0</v>
      </c>
      <c r="F140" s="58" t="s">
        <v>381</v>
      </c>
      <c r="G140">
        <f t="shared" si="8"/>
        <v>42</v>
      </c>
      <c r="H140">
        <f t="shared" si="2"/>
        <v>42</v>
      </c>
      <c r="I140" t="s">
        <v>39</v>
      </c>
      <c r="J140" t="s">
        <v>39</v>
      </c>
      <c r="K140" t="s">
        <v>39</v>
      </c>
      <c r="L140" t="s">
        <v>39</v>
      </c>
      <c r="M140">
        <v>25.0</v>
      </c>
      <c r="N140" t="s">
        <v>39</v>
      </c>
      <c r="O140" t="s">
        <v>39</v>
      </c>
      <c r="P140">
        <v>17.0</v>
      </c>
      <c r="Q140">
        <v>0.0</v>
      </c>
      <c r="R140">
        <v>0.0</v>
      </c>
      <c r="S140" t="s">
        <v>39</v>
      </c>
    </row>
    <row r="141" ht="12.75" customHeight="1">
      <c r="A141" t="s">
        <v>492</v>
      </c>
      <c r="B141" s="58" t="s">
        <v>251</v>
      </c>
      <c r="C141" s="58" t="s">
        <v>115</v>
      </c>
      <c r="D141" s="58">
        <v>8.0</v>
      </c>
      <c r="E141" s="46">
        <v>8.0</v>
      </c>
      <c r="F141" s="58" t="s">
        <v>120</v>
      </c>
      <c r="G141">
        <f t="shared" si="8"/>
        <v>41</v>
      </c>
      <c r="H141">
        <f t="shared" si="2"/>
        <v>41</v>
      </c>
      <c r="I141" t="s">
        <v>39</v>
      </c>
      <c r="J141" t="s">
        <v>39</v>
      </c>
      <c r="K141" t="s">
        <v>39</v>
      </c>
      <c r="L141" t="s">
        <v>39</v>
      </c>
      <c r="M141" t="s">
        <v>39</v>
      </c>
      <c r="N141" t="s">
        <v>39</v>
      </c>
      <c r="O141" t="s">
        <v>39</v>
      </c>
      <c r="P141">
        <v>16.0</v>
      </c>
      <c r="Q141">
        <v>25.0</v>
      </c>
      <c r="R141">
        <v>0.0</v>
      </c>
      <c r="S141">
        <v>0.0</v>
      </c>
    </row>
    <row r="142" ht="12.75" customHeight="1">
      <c r="A142" t="s">
        <v>493</v>
      </c>
      <c r="B142" s="58" t="s">
        <v>27</v>
      </c>
      <c r="C142" s="58" t="s">
        <v>29</v>
      </c>
      <c r="D142" s="58">
        <v>8.0</v>
      </c>
      <c r="E142" s="46">
        <v>8.0</v>
      </c>
      <c r="F142" s="58" t="s">
        <v>30</v>
      </c>
      <c r="G142">
        <f t="shared" si="8"/>
        <v>41</v>
      </c>
      <c r="H142">
        <f t="shared" si="2"/>
        <v>41</v>
      </c>
      <c r="I142" t="s">
        <v>39</v>
      </c>
      <c r="J142" t="s">
        <v>39</v>
      </c>
      <c r="K142" t="s">
        <v>39</v>
      </c>
      <c r="L142" t="s">
        <v>39</v>
      </c>
      <c r="M142" t="s">
        <v>39</v>
      </c>
      <c r="N142" t="s">
        <v>39</v>
      </c>
      <c r="O142" t="s">
        <v>39</v>
      </c>
      <c r="P142" s="25">
        <v>16.0</v>
      </c>
      <c r="Q142">
        <v>0.0</v>
      </c>
      <c r="R142">
        <v>0.0</v>
      </c>
      <c r="S142">
        <v>25.0</v>
      </c>
    </row>
    <row r="143" ht="12.75" customHeight="1">
      <c r="A143" t="s">
        <v>494</v>
      </c>
      <c r="B143" s="58" t="s">
        <v>151</v>
      </c>
      <c r="C143" s="58" t="s">
        <v>152</v>
      </c>
      <c r="D143" s="58">
        <v>7.0</v>
      </c>
      <c r="E143" s="46">
        <v>7.0</v>
      </c>
      <c r="F143" s="58" t="s">
        <v>36</v>
      </c>
      <c r="G143">
        <f t="shared" si="8"/>
        <v>41</v>
      </c>
      <c r="H143">
        <f t="shared" si="2"/>
        <v>43</v>
      </c>
      <c r="I143" t="s">
        <v>39</v>
      </c>
      <c r="J143" t="s">
        <v>39</v>
      </c>
      <c r="K143" t="s">
        <v>39</v>
      </c>
      <c r="L143" t="s">
        <v>39</v>
      </c>
      <c r="M143">
        <v>25.0</v>
      </c>
      <c r="N143" t="s">
        <v>39</v>
      </c>
      <c r="O143" t="s">
        <v>39</v>
      </c>
      <c r="P143" s="25">
        <v>16.0</v>
      </c>
      <c r="Q143">
        <v>0.0</v>
      </c>
      <c r="R143">
        <v>2.0</v>
      </c>
      <c r="S143" t="s">
        <v>39</v>
      </c>
    </row>
    <row r="144" ht="12.75" customHeight="1">
      <c r="A144" t="s">
        <v>495</v>
      </c>
      <c r="B144" s="58" t="s">
        <v>122</v>
      </c>
      <c r="C144" s="58" t="s">
        <v>54</v>
      </c>
      <c r="D144" s="58">
        <v>8.0</v>
      </c>
      <c r="E144" s="46">
        <v>8.0</v>
      </c>
      <c r="F144" s="58" t="s">
        <v>52</v>
      </c>
      <c r="G144">
        <f t="shared" si="8"/>
        <v>40</v>
      </c>
      <c r="H144">
        <f t="shared" si="2"/>
        <v>43</v>
      </c>
      <c r="I144" t="s">
        <v>39</v>
      </c>
      <c r="J144" t="s">
        <v>39</v>
      </c>
      <c r="K144" t="s">
        <v>39</v>
      </c>
      <c r="L144" t="s">
        <v>39</v>
      </c>
      <c r="M144" t="s">
        <v>39</v>
      </c>
      <c r="N144" t="s">
        <v>39</v>
      </c>
      <c r="O144" t="s">
        <v>39</v>
      </c>
      <c r="P144">
        <v>25.0</v>
      </c>
      <c r="Q144">
        <v>0.0</v>
      </c>
      <c r="R144">
        <v>15.0</v>
      </c>
      <c r="S144">
        <v>3.0</v>
      </c>
    </row>
    <row r="145" ht="12.75" customHeight="1">
      <c r="A145" t="s">
        <v>496</v>
      </c>
      <c r="B145" s="58" t="s">
        <v>66</v>
      </c>
      <c r="C145" s="47" t="s">
        <v>91</v>
      </c>
      <c r="D145" s="90">
        <v>7.0</v>
      </c>
      <c r="E145" s="91">
        <v>8.0</v>
      </c>
      <c r="F145" s="58" t="s">
        <v>139</v>
      </c>
      <c r="G145">
        <f t="shared" si="8"/>
        <v>40</v>
      </c>
      <c r="H145">
        <f t="shared" si="2"/>
        <v>48</v>
      </c>
      <c r="I145" t="s">
        <v>39</v>
      </c>
      <c r="J145" t="s">
        <v>39</v>
      </c>
      <c r="K145" t="s">
        <v>39</v>
      </c>
      <c r="L145" t="s">
        <v>39</v>
      </c>
      <c r="M145" t="s">
        <v>39</v>
      </c>
      <c r="N145" t="s">
        <v>39</v>
      </c>
      <c r="O145" t="s">
        <v>39</v>
      </c>
      <c r="P145">
        <v>25.0</v>
      </c>
      <c r="Q145" s="25">
        <v>8.0</v>
      </c>
      <c r="R145">
        <v>15.0</v>
      </c>
      <c r="S145" t="s">
        <v>39</v>
      </c>
    </row>
    <row r="146" ht="12.75" customHeight="1">
      <c r="A146" t="s">
        <v>497</v>
      </c>
      <c r="B146" s="82" t="s">
        <v>295</v>
      </c>
      <c r="C146" s="82" t="s">
        <v>45</v>
      </c>
      <c r="D146" s="82">
        <v>8.0</v>
      </c>
      <c r="E146" s="83">
        <v>8.0</v>
      </c>
      <c r="F146" s="82" t="s">
        <v>185</v>
      </c>
      <c r="G146">
        <f t="shared" si="8"/>
        <v>40</v>
      </c>
      <c r="H146">
        <f t="shared" si="2"/>
        <v>42</v>
      </c>
      <c r="I146" t="s">
        <v>39</v>
      </c>
      <c r="J146" t="s">
        <v>39</v>
      </c>
      <c r="K146" t="s">
        <v>39</v>
      </c>
      <c r="L146" t="s">
        <v>39</v>
      </c>
      <c r="M146" t="s">
        <v>39</v>
      </c>
      <c r="N146" t="s">
        <v>39</v>
      </c>
      <c r="O146" t="s">
        <v>39</v>
      </c>
      <c r="P146" s="25">
        <v>25.0</v>
      </c>
      <c r="Q146">
        <v>0.0</v>
      </c>
      <c r="R146">
        <v>15.0</v>
      </c>
      <c r="S146">
        <v>2.0</v>
      </c>
    </row>
    <row r="147" ht="12.75" customHeight="1">
      <c r="A147" t="s">
        <v>498</v>
      </c>
      <c r="B147" s="58" t="s">
        <v>330</v>
      </c>
      <c r="C147" s="58" t="s">
        <v>75</v>
      </c>
      <c r="D147" s="58">
        <v>7.0</v>
      </c>
      <c r="E147" s="46">
        <v>7.0</v>
      </c>
      <c r="F147" s="58" t="s">
        <v>28</v>
      </c>
      <c r="G147">
        <f t="shared" si="8"/>
        <v>40</v>
      </c>
      <c r="H147">
        <f t="shared" si="2"/>
        <v>44</v>
      </c>
      <c r="I147" t="s">
        <v>39</v>
      </c>
      <c r="J147" t="s">
        <v>39</v>
      </c>
      <c r="K147" t="s">
        <v>39</v>
      </c>
      <c r="L147" t="s">
        <v>39</v>
      </c>
      <c r="M147">
        <v>25.0</v>
      </c>
      <c r="N147" t="s">
        <v>39</v>
      </c>
      <c r="O147" t="s">
        <v>39</v>
      </c>
      <c r="P147" s="25">
        <v>4.0</v>
      </c>
      <c r="Q147">
        <v>0.0</v>
      </c>
      <c r="R147">
        <v>15.0</v>
      </c>
      <c r="S147" t="s">
        <v>39</v>
      </c>
    </row>
    <row r="148" ht="12.75" customHeight="1">
      <c r="A148" t="s">
        <v>499</v>
      </c>
      <c r="B148" s="58" t="s">
        <v>362</v>
      </c>
      <c r="C148" s="58" t="s">
        <v>211</v>
      </c>
      <c r="D148" s="58">
        <v>7.0</v>
      </c>
      <c r="E148" s="46">
        <v>7.0</v>
      </c>
      <c r="F148" s="58" t="s">
        <v>363</v>
      </c>
      <c r="G148">
        <f t="shared" si="8"/>
        <v>40</v>
      </c>
      <c r="H148">
        <f t="shared" si="2"/>
        <v>40</v>
      </c>
      <c r="I148" t="s">
        <v>39</v>
      </c>
      <c r="J148" t="s">
        <v>39</v>
      </c>
      <c r="K148" t="s">
        <v>39</v>
      </c>
      <c r="L148" t="s">
        <v>39</v>
      </c>
      <c r="M148">
        <v>0.0</v>
      </c>
      <c r="N148" t="s">
        <v>39</v>
      </c>
      <c r="O148" t="s">
        <v>39</v>
      </c>
      <c r="P148">
        <v>25.0</v>
      </c>
      <c r="Q148">
        <v>0.0</v>
      </c>
      <c r="R148">
        <v>15.0</v>
      </c>
      <c r="S148" t="s">
        <v>39</v>
      </c>
    </row>
    <row r="149" ht="12.75" customHeight="1">
      <c r="A149" t="s">
        <v>500</v>
      </c>
      <c r="B149" s="58" t="s">
        <v>364</v>
      </c>
      <c r="C149" s="47" t="s">
        <v>365</v>
      </c>
      <c r="D149" s="47">
        <v>7.0</v>
      </c>
      <c r="E149" s="46">
        <v>7.0</v>
      </c>
      <c r="F149" s="58" t="s">
        <v>82</v>
      </c>
      <c r="G149">
        <f t="shared" si="8"/>
        <v>40</v>
      </c>
      <c r="H149">
        <f t="shared" si="2"/>
        <v>49</v>
      </c>
      <c r="I149" t="s">
        <v>39</v>
      </c>
      <c r="J149" t="s">
        <v>39</v>
      </c>
      <c r="K149" t="s">
        <v>39</v>
      </c>
      <c r="L149" t="s">
        <v>39</v>
      </c>
      <c r="M149">
        <v>25.0</v>
      </c>
      <c r="N149" t="s">
        <v>39</v>
      </c>
      <c r="O149" t="s">
        <v>39</v>
      </c>
      <c r="P149">
        <v>9.0</v>
      </c>
      <c r="Q149">
        <v>0.0</v>
      </c>
      <c r="R149">
        <v>15.0</v>
      </c>
      <c r="S149" t="s">
        <v>39</v>
      </c>
    </row>
    <row r="150" ht="12.75" customHeight="1">
      <c r="A150" t="s">
        <v>501</v>
      </c>
      <c r="B150" s="58" t="s">
        <v>396</v>
      </c>
      <c r="C150" s="58" t="s">
        <v>102</v>
      </c>
      <c r="D150" s="58">
        <v>7.0</v>
      </c>
      <c r="E150" s="46">
        <v>7.0</v>
      </c>
      <c r="F150" s="58" t="s">
        <v>86</v>
      </c>
      <c r="G150">
        <f t="shared" si="8"/>
        <v>40</v>
      </c>
      <c r="H150">
        <f t="shared" si="2"/>
        <v>45</v>
      </c>
      <c r="I150" t="s">
        <v>39</v>
      </c>
      <c r="J150" t="s">
        <v>39</v>
      </c>
      <c r="K150" t="s">
        <v>39</v>
      </c>
      <c r="L150" t="s">
        <v>39</v>
      </c>
      <c r="M150">
        <v>25.0</v>
      </c>
      <c r="N150" t="s">
        <v>39</v>
      </c>
      <c r="O150" t="s">
        <v>39</v>
      </c>
      <c r="P150" s="25">
        <v>5.0</v>
      </c>
      <c r="Q150">
        <v>0.0</v>
      </c>
      <c r="R150">
        <v>15.0</v>
      </c>
      <c r="S150" t="s">
        <v>39</v>
      </c>
    </row>
    <row r="151" ht="12.75" customHeight="1">
      <c r="A151" t="s">
        <v>502</v>
      </c>
      <c r="B151" s="81" t="s">
        <v>386</v>
      </c>
      <c r="C151" s="58" t="s">
        <v>427</v>
      </c>
      <c r="D151" s="58">
        <v>6.0</v>
      </c>
      <c r="E151" s="46">
        <v>6.0</v>
      </c>
      <c r="F151" s="58" t="s">
        <v>111</v>
      </c>
      <c r="G151">
        <f t="shared" si="8"/>
        <v>40</v>
      </c>
      <c r="H151">
        <f t="shared" si="2"/>
        <v>40</v>
      </c>
      <c r="I151" t="s">
        <v>39</v>
      </c>
      <c r="J151" s="25">
        <f>20-5</f>
        <v>15</v>
      </c>
      <c r="K151" t="s">
        <v>39</v>
      </c>
      <c r="L151" t="s">
        <v>39</v>
      </c>
      <c r="M151">
        <v>25.0</v>
      </c>
      <c r="N151" t="s">
        <v>39</v>
      </c>
      <c r="O151" t="s">
        <v>39</v>
      </c>
      <c r="P151" t="s">
        <v>39</v>
      </c>
      <c r="Q151" t="s">
        <v>39</v>
      </c>
      <c r="R151" t="s">
        <v>39</v>
      </c>
      <c r="S151" t="s">
        <v>39</v>
      </c>
    </row>
    <row r="152" ht="12.75" customHeight="1">
      <c r="A152" t="s">
        <v>503</v>
      </c>
      <c r="B152" s="58" t="s">
        <v>393</v>
      </c>
      <c r="C152" s="58" t="s">
        <v>78</v>
      </c>
      <c r="D152" s="58">
        <v>5.0</v>
      </c>
      <c r="E152" s="46">
        <v>5.0</v>
      </c>
      <c r="F152" s="58" t="s">
        <v>52</v>
      </c>
      <c r="G152">
        <f t="shared" si="8"/>
        <v>40</v>
      </c>
      <c r="H152">
        <f t="shared" si="2"/>
        <v>40</v>
      </c>
      <c r="I152">
        <v>20.0</v>
      </c>
      <c r="J152">
        <v>0.0</v>
      </c>
      <c r="K152" s="25">
        <f>25-5</f>
        <v>20</v>
      </c>
      <c r="L152">
        <v>0.0</v>
      </c>
      <c r="M152" t="s">
        <v>39</v>
      </c>
      <c r="N152" t="s">
        <v>39</v>
      </c>
      <c r="O152" t="s">
        <v>39</v>
      </c>
      <c r="P152" t="s">
        <v>39</v>
      </c>
      <c r="Q152" t="s">
        <v>39</v>
      </c>
      <c r="R152" t="s">
        <v>39</v>
      </c>
      <c r="S152" t="s">
        <v>39</v>
      </c>
    </row>
    <row r="153" ht="12.75" customHeight="1">
      <c r="A153" t="s">
        <v>504</v>
      </c>
      <c r="B153" s="58" t="s">
        <v>68</v>
      </c>
      <c r="C153" s="58" t="s">
        <v>69</v>
      </c>
      <c r="D153" s="58">
        <v>5.0</v>
      </c>
      <c r="E153" s="46">
        <v>5.0</v>
      </c>
      <c r="F153" s="58" t="s">
        <v>70</v>
      </c>
      <c r="G153">
        <f t="shared" si="8"/>
        <v>40</v>
      </c>
      <c r="H153">
        <f t="shared" si="2"/>
        <v>41</v>
      </c>
      <c r="I153">
        <v>20.0</v>
      </c>
      <c r="J153" t="s">
        <v>39</v>
      </c>
      <c r="K153">
        <v>1.0</v>
      </c>
      <c r="L153" s="25">
        <f>25-5</f>
        <v>20</v>
      </c>
      <c r="M153" t="s">
        <v>39</v>
      </c>
      <c r="N153" t="s">
        <v>39</v>
      </c>
      <c r="O153" t="s">
        <v>39</v>
      </c>
      <c r="P153" t="s">
        <v>39</v>
      </c>
      <c r="Q153" t="s">
        <v>39</v>
      </c>
      <c r="R153" t="s">
        <v>39</v>
      </c>
      <c r="S153" t="s">
        <v>39</v>
      </c>
    </row>
    <row r="154" ht="12.75" customHeight="1">
      <c r="A154" t="s">
        <v>505</v>
      </c>
      <c r="B154" s="58" t="s">
        <v>318</v>
      </c>
      <c r="C154" s="58" t="s">
        <v>319</v>
      </c>
      <c r="D154" s="58">
        <v>5.0</v>
      </c>
      <c r="E154" s="46">
        <v>4.0</v>
      </c>
      <c r="F154" s="58" t="s">
        <v>103</v>
      </c>
      <c r="G154">
        <f t="shared" si="8"/>
        <v>40</v>
      </c>
      <c r="H154">
        <f t="shared" si="2"/>
        <v>40</v>
      </c>
      <c r="I154">
        <v>20.0</v>
      </c>
      <c r="J154">
        <v>0.0</v>
      </c>
      <c r="K154" s="25">
        <f>25-5</f>
        <v>20</v>
      </c>
      <c r="L154" t="s">
        <v>39</v>
      </c>
      <c r="M154" t="s">
        <v>39</v>
      </c>
      <c r="N154" t="s">
        <v>39</v>
      </c>
      <c r="O154" t="s">
        <v>39</v>
      </c>
      <c r="P154" t="s">
        <v>39</v>
      </c>
      <c r="Q154" t="s">
        <v>39</v>
      </c>
      <c r="R154" t="s">
        <v>39</v>
      </c>
      <c r="S154" t="s">
        <v>39</v>
      </c>
    </row>
    <row r="155" ht="12.75" customHeight="1">
      <c r="A155" t="s">
        <v>506</v>
      </c>
      <c r="B155" s="58" t="s">
        <v>233</v>
      </c>
      <c r="C155" s="58" t="s">
        <v>191</v>
      </c>
      <c r="D155" s="58">
        <v>8.0</v>
      </c>
      <c r="E155" s="46">
        <v>8.0</v>
      </c>
      <c r="F155" s="58" t="s">
        <v>36</v>
      </c>
      <c r="G155">
        <f t="shared" si="8"/>
        <v>39</v>
      </c>
      <c r="H155">
        <f t="shared" si="2"/>
        <v>39</v>
      </c>
      <c r="I155" t="s">
        <v>39</v>
      </c>
      <c r="J155" t="s">
        <v>39</v>
      </c>
      <c r="K155" t="s">
        <v>39</v>
      </c>
      <c r="L155" t="s">
        <v>39</v>
      </c>
      <c r="M155" t="s">
        <v>39</v>
      </c>
      <c r="N155" t="s">
        <v>39</v>
      </c>
      <c r="O155" t="s">
        <v>39</v>
      </c>
      <c r="P155">
        <v>23.0</v>
      </c>
      <c r="Q155">
        <v>0.0</v>
      </c>
      <c r="R155">
        <v>0.0</v>
      </c>
      <c r="S155">
        <v>16.0</v>
      </c>
    </row>
    <row r="156" ht="12.75" customHeight="1">
      <c r="A156" t="s">
        <v>507</v>
      </c>
      <c r="B156" s="58" t="s">
        <v>200</v>
      </c>
      <c r="C156" s="58" t="s">
        <v>75</v>
      </c>
      <c r="D156" s="58">
        <v>8.0</v>
      </c>
      <c r="E156" s="46">
        <v>8.0</v>
      </c>
      <c r="F156" s="58" t="s">
        <v>36</v>
      </c>
      <c r="G156">
        <f t="shared" si="8"/>
        <v>39</v>
      </c>
      <c r="H156">
        <f t="shared" si="2"/>
        <v>39</v>
      </c>
      <c r="I156" t="s">
        <v>39</v>
      </c>
      <c r="J156" t="s">
        <v>39</v>
      </c>
      <c r="K156" t="s">
        <v>39</v>
      </c>
      <c r="L156" t="s">
        <v>39</v>
      </c>
      <c r="M156" t="s">
        <v>39</v>
      </c>
      <c r="N156" t="s">
        <v>39</v>
      </c>
      <c r="O156" t="s">
        <v>39</v>
      </c>
      <c r="P156" s="25">
        <v>14.0</v>
      </c>
      <c r="Q156">
        <v>25.0</v>
      </c>
      <c r="R156" t="s">
        <v>39</v>
      </c>
      <c r="S156">
        <v>0.0</v>
      </c>
    </row>
    <row r="157" ht="12.75" customHeight="1">
      <c r="A157" t="s">
        <v>508</v>
      </c>
      <c r="B157" s="58" t="s">
        <v>187</v>
      </c>
      <c r="C157" s="58" t="s">
        <v>59</v>
      </c>
      <c r="D157" s="58">
        <v>7.0</v>
      </c>
      <c r="E157" s="46">
        <v>7.0</v>
      </c>
      <c r="F157" s="58" t="s">
        <v>52</v>
      </c>
      <c r="G157">
        <f t="shared" si="8"/>
        <v>39</v>
      </c>
      <c r="H157">
        <f t="shared" si="2"/>
        <v>39</v>
      </c>
      <c r="I157" t="s">
        <v>39</v>
      </c>
      <c r="J157" t="s">
        <v>39</v>
      </c>
      <c r="K157" t="s">
        <v>39</v>
      </c>
      <c r="L157" t="s">
        <v>39</v>
      </c>
      <c r="M157">
        <v>0.0</v>
      </c>
      <c r="N157" t="s">
        <v>39</v>
      </c>
      <c r="O157" t="s">
        <v>39</v>
      </c>
      <c r="P157">
        <v>24.0</v>
      </c>
      <c r="Q157">
        <v>0.0</v>
      </c>
      <c r="R157">
        <v>15.0</v>
      </c>
      <c r="S157" t="s">
        <v>39</v>
      </c>
    </row>
    <row r="158" ht="12.75" customHeight="1">
      <c r="A158" t="s">
        <v>509</v>
      </c>
      <c r="B158" s="84" t="s">
        <v>510</v>
      </c>
      <c r="C158" s="58" t="s">
        <v>54</v>
      </c>
      <c r="D158" s="58">
        <v>7.0</v>
      </c>
      <c r="E158" s="46">
        <v>7.0</v>
      </c>
      <c r="F158" s="58" t="s">
        <v>40</v>
      </c>
      <c r="G158">
        <f t="shared" si="8"/>
        <v>38</v>
      </c>
      <c r="H158">
        <f t="shared" si="2"/>
        <v>45</v>
      </c>
      <c r="I158" t="s">
        <v>39</v>
      </c>
      <c r="J158" t="s">
        <v>39</v>
      </c>
      <c r="K158" t="s">
        <v>39</v>
      </c>
      <c r="L158" t="s">
        <v>39</v>
      </c>
      <c r="M158">
        <v>25.0</v>
      </c>
      <c r="N158" t="s">
        <v>39</v>
      </c>
      <c r="O158" t="s">
        <v>39</v>
      </c>
      <c r="P158" s="25">
        <v>13.0</v>
      </c>
      <c r="Q158">
        <v>7.0</v>
      </c>
      <c r="R158" t="s">
        <v>39</v>
      </c>
      <c r="S158" t="s">
        <v>39</v>
      </c>
    </row>
    <row r="159" ht="12.75" customHeight="1">
      <c r="A159" t="s">
        <v>511</v>
      </c>
      <c r="B159" s="82" t="s">
        <v>314</v>
      </c>
      <c r="C159" s="82" t="s">
        <v>175</v>
      </c>
      <c r="D159" s="82">
        <v>8.0</v>
      </c>
      <c r="E159" s="83">
        <v>8.0</v>
      </c>
      <c r="F159" s="82" t="s">
        <v>185</v>
      </c>
      <c r="G159">
        <f t="shared" si="8"/>
        <v>37</v>
      </c>
      <c r="H159">
        <f t="shared" si="2"/>
        <v>37</v>
      </c>
      <c r="I159" t="s">
        <v>39</v>
      </c>
      <c r="J159" t="s">
        <v>39</v>
      </c>
      <c r="K159" t="s">
        <v>39</v>
      </c>
      <c r="L159" t="s">
        <v>39</v>
      </c>
      <c r="M159" t="s">
        <v>39</v>
      </c>
      <c r="N159" t="s">
        <v>39</v>
      </c>
      <c r="O159" t="s">
        <v>39</v>
      </c>
      <c r="P159">
        <v>22.0</v>
      </c>
      <c r="Q159" t="s">
        <v>39</v>
      </c>
      <c r="R159">
        <v>15.0</v>
      </c>
      <c r="S159">
        <v>0.0</v>
      </c>
    </row>
    <row r="160" ht="12.75" customHeight="1">
      <c r="A160" t="s">
        <v>512</v>
      </c>
      <c r="B160" s="58" t="s">
        <v>113</v>
      </c>
      <c r="C160" s="58" t="s">
        <v>115</v>
      </c>
      <c r="D160" s="58">
        <v>7.0</v>
      </c>
      <c r="E160" s="46">
        <v>7.0</v>
      </c>
      <c r="F160" s="58" t="s">
        <v>28</v>
      </c>
      <c r="G160">
        <f t="shared" si="8"/>
        <v>37</v>
      </c>
      <c r="H160">
        <f t="shared" si="2"/>
        <v>46</v>
      </c>
      <c r="I160" t="s">
        <v>39</v>
      </c>
      <c r="J160" t="s">
        <v>39</v>
      </c>
      <c r="K160" t="s">
        <v>39</v>
      </c>
      <c r="L160" t="s">
        <v>39</v>
      </c>
      <c r="M160">
        <v>9.0</v>
      </c>
      <c r="N160" t="s">
        <v>39</v>
      </c>
      <c r="O160" t="s">
        <v>39</v>
      </c>
      <c r="P160">
        <v>12.0</v>
      </c>
      <c r="Q160">
        <v>25.0</v>
      </c>
      <c r="R160">
        <v>0.0</v>
      </c>
      <c r="S160" t="s">
        <v>39</v>
      </c>
    </row>
    <row r="161" ht="12.75" customHeight="1">
      <c r="A161" t="s">
        <v>513</v>
      </c>
      <c r="B161" s="58" t="s">
        <v>249</v>
      </c>
      <c r="C161" s="58" t="s">
        <v>250</v>
      </c>
      <c r="D161" s="58">
        <v>8.0</v>
      </c>
      <c r="E161" s="46">
        <v>8.0</v>
      </c>
      <c r="F161" s="58" t="s">
        <v>52</v>
      </c>
      <c r="G161">
        <f t="shared" si="8"/>
        <v>36</v>
      </c>
      <c r="H161">
        <f t="shared" si="2"/>
        <v>36</v>
      </c>
      <c r="I161" t="s">
        <v>39</v>
      </c>
      <c r="J161" t="s">
        <v>39</v>
      </c>
      <c r="K161" t="s">
        <v>39</v>
      </c>
      <c r="L161" t="s">
        <v>39</v>
      </c>
      <c r="M161" t="s">
        <v>39</v>
      </c>
      <c r="N161" t="s">
        <v>39</v>
      </c>
      <c r="O161" t="s">
        <v>39</v>
      </c>
      <c r="P161">
        <v>16.0</v>
      </c>
      <c r="Q161" t="s">
        <v>39</v>
      </c>
      <c r="R161">
        <v>0.0</v>
      </c>
      <c r="S161" s="25">
        <v>20.0</v>
      </c>
    </row>
    <row r="162" ht="12.75" customHeight="1">
      <c r="A162" t="s">
        <v>514</v>
      </c>
      <c r="B162" s="58" t="s">
        <v>371</v>
      </c>
      <c r="C162" s="58" t="s">
        <v>372</v>
      </c>
      <c r="D162" s="58">
        <v>7.0</v>
      </c>
      <c r="E162" s="46">
        <v>7.0</v>
      </c>
      <c r="F162" s="58" t="s">
        <v>142</v>
      </c>
      <c r="G162">
        <f t="shared" si="8"/>
        <v>35</v>
      </c>
      <c r="H162">
        <f t="shared" si="2"/>
        <v>43</v>
      </c>
      <c r="I162" t="s">
        <v>39</v>
      </c>
      <c r="J162" t="s">
        <v>39</v>
      </c>
      <c r="K162" t="s">
        <v>39</v>
      </c>
      <c r="L162" t="s">
        <v>39</v>
      </c>
      <c r="M162">
        <v>25.0</v>
      </c>
      <c r="N162" t="s">
        <v>39</v>
      </c>
      <c r="O162" t="s">
        <v>39</v>
      </c>
      <c r="P162" s="25">
        <v>8.0</v>
      </c>
      <c r="Q162">
        <v>0.0</v>
      </c>
      <c r="R162" s="25">
        <v>10.0</v>
      </c>
      <c r="S162" t="s">
        <v>39</v>
      </c>
    </row>
    <row r="163" ht="12.75" customHeight="1">
      <c r="A163" t="s">
        <v>515</v>
      </c>
      <c r="B163" s="78" t="s">
        <v>316</v>
      </c>
      <c r="C163" s="79" t="s">
        <v>258</v>
      </c>
      <c r="D163" s="79">
        <v>7.0</v>
      </c>
      <c r="E163" s="80">
        <v>7.0</v>
      </c>
      <c r="F163" s="78" t="s">
        <v>153</v>
      </c>
      <c r="G163">
        <f t="shared" si="8"/>
        <v>35</v>
      </c>
      <c r="H163">
        <f t="shared" si="2"/>
        <v>35</v>
      </c>
      <c r="I163" t="s">
        <v>39</v>
      </c>
      <c r="J163" t="s">
        <v>39</v>
      </c>
      <c r="K163" t="s">
        <v>39</v>
      </c>
      <c r="L163" t="s">
        <v>39</v>
      </c>
      <c r="M163">
        <v>21.0</v>
      </c>
      <c r="N163" t="s">
        <v>39</v>
      </c>
      <c r="O163" t="s">
        <v>39</v>
      </c>
      <c r="P163" s="25">
        <v>14.0</v>
      </c>
      <c r="Q163">
        <v>0.0</v>
      </c>
      <c r="R163">
        <v>0.0</v>
      </c>
      <c r="S163" t="s">
        <v>39</v>
      </c>
    </row>
    <row r="164" ht="12.75" customHeight="1">
      <c r="A164" s="92" t="s">
        <v>516</v>
      </c>
      <c r="B164" s="93" t="s">
        <v>170</v>
      </c>
      <c r="C164" s="93" t="s">
        <v>75</v>
      </c>
      <c r="D164" s="58">
        <v>6.0</v>
      </c>
      <c r="E164" s="94">
        <v>6.0</v>
      </c>
      <c r="F164" s="93" t="s">
        <v>327</v>
      </c>
      <c r="G164">
        <f t="shared" si="8"/>
        <v>35</v>
      </c>
      <c r="H164">
        <f t="shared" si="2"/>
        <v>43</v>
      </c>
      <c r="I164" t="s">
        <v>39</v>
      </c>
      <c r="J164">
        <v>0.0</v>
      </c>
      <c r="K164" t="s">
        <v>39</v>
      </c>
      <c r="L164" t="s">
        <v>39</v>
      </c>
      <c r="M164">
        <v>8.0</v>
      </c>
      <c r="N164">
        <v>10.0</v>
      </c>
      <c r="O164">
        <v>25.0</v>
      </c>
      <c r="P164" t="s">
        <v>39</v>
      </c>
      <c r="Q164" t="s">
        <v>39</v>
      </c>
      <c r="R164" t="s">
        <v>39</v>
      </c>
      <c r="S164" t="s">
        <v>39</v>
      </c>
    </row>
    <row r="165" ht="12.75" customHeight="1">
      <c r="A165" t="s">
        <v>517</v>
      </c>
      <c r="B165" s="58" t="s">
        <v>84</v>
      </c>
      <c r="C165" s="58" t="s">
        <v>214</v>
      </c>
      <c r="D165" s="58">
        <v>6.0</v>
      </c>
      <c r="E165" s="46">
        <v>6.0</v>
      </c>
      <c r="F165" s="58" t="s">
        <v>30</v>
      </c>
      <c r="G165">
        <f t="shared" si="8"/>
        <v>35</v>
      </c>
      <c r="H165">
        <f t="shared" si="2"/>
        <v>35</v>
      </c>
      <c r="I165" t="s">
        <v>39</v>
      </c>
      <c r="J165" s="25">
        <v>20.0</v>
      </c>
      <c r="K165" t="s">
        <v>39</v>
      </c>
      <c r="L165" t="s">
        <v>39</v>
      </c>
      <c r="M165">
        <v>0.0</v>
      </c>
      <c r="N165" t="s">
        <v>39</v>
      </c>
      <c r="O165" s="25">
        <v>15.0</v>
      </c>
      <c r="P165" t="s">
        <v>39</v>
      </c>
      <c r="Q165" t="s">
        <v>39</v>
      </c>
      <c r="R165" t="s">
        <v>39</v>
      </c>
      <c r="S165" t="s">
        <v>39</v>
      </c>
    </row>
    <row r="166" ht="12.75" customHeight="1">
      <c r="A166" t="s">
        <v>518</v>
      </c>
      <c r="B166" s="58" t="s">
        <v>289</v>
      </c>
      <c r="C166" s="58" t="s">
        <v>272</v>
      </c>
      <c r="D166" s="58">
        <v>8.0</v>
      </c>
      <c r="E166" s="46">
        <v>8.0</v>
      </c>
      <c r="F166" s="58" t="s">
        <v>132</v>
      </c>
      <c r="G166">
        <f t="shared" si="8"/>
        <v>34</v>
      </c>
      <c r="H166">
        <f t="shared" si="2"/>
        <v>34</v>
      </c>
      <c r="I166" t="s">
        <v>39</v>
      </c>
      <c r="J166" t="s">
        <v>39</v>
      </c>
      <c r="K166" t="s">
        <v>39</v>
      </c>
      <c r="L166" t="s">
        <v>39</v>
      </c>
      <c r="M166" t="s">
        <v>39</v>
      </c>
      <c r="N166" t="s">
        <v>39</v>
      </c>
      <c r="O166" t="s">
        <v>39</v>
      </c>
      <c r="P166" s="25">
        <v>22.0</v>
      </c>
      <c r="Q166">
        <v>0.0</v>
      </c>
      <c r="R166">
        <v>12.0</v>
      </c>
      <c r="S166">
        <v>0.0</v>
      </c>
    </row>
    <row r="167" ht="12.75" customHeight="1">
      <c r="A167" t="s">
        <v>519</v>
      </c>
      <c r="B167" s="58" t="s">
        <v>200</v>
      </c>
      <c r="C167" s="58" t="s">
        <v>47</v>
      </c>
      <c r="D167" s="58">
        <v>8.0</v>
      </c>
      <c r="E167" s="46">
        <v>8.0</v>
      </c>
      <c r="F167" s="58" t="s">
        <v>201</v>
      </c>
      <c r="G167">
        <f t="shared" si="8"/>
        <v>34</v>
      </c>
      <c r="H167">
        <f t="shared" si="2"/>
        <v>34</v>
      </c>
      <c r="I167" t="s">
        <v>39</v>
      </c>
      <c r="J167" t="s">
        <v>39</v>
      </c>
      <c r="K167" t="s">
        <v>39</v>
      </c>
      <c r="L167" t="s">
        <v>39</v>
      </c>
      <c r="M167" t="s">
        <v>39</v>
      </c>
      <c r="N167" t="s">
        <v>39</v>
      </c>
      <c r="O167" t="s">
        <v>39</v>
      </c>
      <c r="P167">
        <v>12.0</v>
      </c>
      <c r="Q167">
        <v>0.0</v>
      </c>
      <c r="R167" s="25">
        <v>10.0</v>
      </c>
      <c r="S167">
        <v>12.0</v>
      </c>
    </row>
    <row r="168" ht="12.75" customHeight="1">
      <c r="A168" t="s">
        <v>520</v>
      </c>
      <c r="B168" s="58" t="s">
        <v>213</v>
      </c>
      <c r="C168" s="58" t="s">
        <v>214</v>
      </c>
      <c r="D168" s="58">
        <v>8.0</v>
      </c>
      <c r="E168" s="46">
        <v>8.0</v>
      </c>
      <c r="F168" s="58" t="s">
        <v>28</v>
      </c>
      <c r="G168">
        <f t="shared" si="8"/>
        <v>33</v>
      </c>
      <c r="H168">
        <f t="shared" si="2"/>
        <v>33</v>
      </c>
      <c r="I168" t="s">
        <v>39</v>
      </c>
      <c r="J168" t="s">
        <v>39</v>
      </c>
      <c r="K168" t="s">
        <v>39</v>
      </c>
      <c r="L168" t="s">
        <v>39</v>
      </c>
      <c r="M168" t="s">
        <v>39</v>
      </c>
      <c r="N168" t="s">
        <v>39</v>
      </c>
      <c r="O168" t="s">
        <v>39</v>
      </c>
      <c r="P168">
        <v>18.0</v>
      </c>
      <c r="Q168">
        <v>0.0</v>
      </c>
      <c r="R168">
        <v>15.0</v>
      </c>
      <c r="S168">
        <v>0.0</v>
      </c>
    </row>
    <row r="169" ht="12.75" customHeight="1">
      <c r="A169" t="s">
        <v>521</v>
      </c>
      <c r="B169" s="58" t="s">
        <v>55</v>
      </c>
      <c r="C169" s="47" t="s">
        <v>56</v>
      </c>
      <c r="D169" s="58">
        <v>8.0</v>
      </c>
      <c r="E169" s="46">
        <v>8.0</v>
      </c>
      <c r="F169" s="58" t="s">
        <v>33</v>
      </c>
      <c r="G169">
        <f t="shared" si="8"/>
        <v>33</v>
      </c>
      <c r="H169">
        <f t="shared" si="2"/>
        <v>38</v>
      </c>
      <c r="I169" t="s">
        <v>39</v>
      </c>
      <c r="J169" t="s">
        <v>39</v>
      </c>
      <c r="K169" t="s">
        <v>39</v>
      </c>
      <c r="L169" t="s">
        <v>39</v>
      </c>
      <c r="M169" t="s">
        <v>39</v>
      </c>
      <c r="N169" t="s">
        <v>39</v>
      </c>
      <c r="O169" t="s">
        <v>39</v>
      </c>
      <c r="P169">
        <v>5.0</v>
      </c>
      <c r="Q169">
        <v>0.0</v>
      </c>
      <c r="R169">
        <v>15.0</v>
      </c>
      <c r="S169">
        <v>18.0</v>
      </c>
    </row>
    <row r="170" ht="12.75" customHeight="1">
      <c r="A170" t="s">
        <v>522</v>
      </c>
      <c r="B170" s="58" t="s">
        <v>192</v>
      </c>
      <c r="C170" s="58" t="s">
        <v>193</v>
      </c>
      <c r="D170" s="58">
        <v>8.0</v>
      </c>
      <c r="E170" s="46">
        <v>8.0</v>
      </c>
      <c r="F170" s="58" t="s">
        <v>142</v>
      </c>
      <c r="G170">
        <f t="shared" si="8"/>
        <v>32</v>
      </c>
      <c r="H170">
        <f t="shared" si="2"/>
        <v>32</v>
      </c>
      <c r="I170" t="s">
        <v>39</v>
      </c>
      <c r="J170" t="s">
        <v>39</v>
      </c>
      <c r="K170" t="s">
        <v>39</v>
      </c>
      <c r="L170" t="s">
        <v>39</v>
      </c>
      <c r="M170" t="s">
        <v>39</v>
      </c>
      <c r="N170" t="s">
        <v>39</v>
      </c>
      <c r="O170" t="s">
        <v>39</v>
      </c>
      <c r="P170">
        <v>22.0</v>
      </c>
      <c r="Q170" t="s">
        <v>39</v>
      </c>
      <c r="R170" s="25">
        <v>10.0</v>
      </c>
      <c r="S170">
        <v>0.0</v>
      </c>
    </row>
    <row r="171" ht="12.75" customHeight="1">
      <c r="A171" t="s">
        <v>523</v>
      </c>
      <c r="B171" s="58" t="s">
        <v>203</v>
      </c>
      <c r="C171" s="58" t="s">
        <v>45</v>
      </c>
      <c r="D171" s="58">
        <v>7.0</v>
      </c>
      <c r="E171" s="46">
        <v>7.0</v>
      </c>
      <c r="F171" s="58" t="s">
        <v>204</v>
      </c>
      <c r="G171">
        <f t="shared" si="8"/>
        <v>32</v>
      </c>
      <c r="H171">
        <f t="shared" si="2"/>
        <v>32</v>
      </c>
      <c r="I171" t="s">
        <v>39</v>
      </c>
      <c r="J171" t="s">
        <v>39</v>
      </c>
      <c r="K171" t="s">
        <v>39</v>
      </c>
      <c r="L171" t="s">
        <v>39</v>
      </c>
      <c r="M171">
        <v>19.0</v>
      </c>
      <c r="N171" t="s">
        <v>39</v>
      </c>
      <c r="O171" t="s">
        <v>39</v>
      </c>
      <c r="P171">
        <v>13.0</v>
      </c>
      <c r="Q171">
        <v>0.0</v>
      </c>
      <c r="R171" t="s">
        <v>39</v>
      </c>
      <c r="S171" t="s">
        <v>39</v>
      </c>
    </row>
    <row r="172" ht="12.75" customHeight="1">
      <c r="A172" t="s">
        <v>524</v>
      </c>
      <c r="B172" s="58" t="s">
        <v>369</v>
      </c>
      <c r="C172" s="58" t="s">
        <v>370</v>
      </c>
      <c r="D172" s="58">
        <v>8.0</v>
      </c>
      <c r="E172" s="46">
        <v>8.0</v>
      </c>
      <c r="F172" s="58" t="s">
        <v>28</v>
      </c>
      <c r="G172">
        <f t="shared" si="8"/>
        <v>31</v>
      </c>
      <c r="H172">
        <f t="shared" si="2"/>
        <v>45</v>
      </c>
      <c r="I172" t="s">
        <v>39</v>
      </c>
      <c r="J172" t="s">
        <v>39</v>
      </c>
      <c r="K172" t="s">
        <v>39</v>
      </c>
      <c r="L172" t="s">
        <v>39</v>
      </c>
      <c r="M172" t="s">
        <v>39</v>
      </c>
      <c r="N172" t="s">
        <v>39</v>
      </c>
      <c r="O172" t="s">
        <v>39</v>
      </c>
      <c r="P172">
        <v>16.0</v>
      </c>
      <c r="Q172">
        <v>8.0</v>
      </c>
      <c r="R172">
        <v>15.0</v>
      </c>
      <c r="S172">
        <v>6.0</v>
      </c>
    </row>
    <row r="173" ht="12.75" customHeight="1">
      <c r="A173" t="s">
        <v>525</v>
      </c>
      <c r="B173" s="78" t="s">
        <v>331</v>
      </c>
      <c r="C173" s="58" t="s">
        <v>47</v>
      </c>
      <c r="D173" s="79">
        <v>5.0</v>
      </c>
      <c r="E173" s="80">
        <v>5.0</v>
      </c>
      <c r="F173" s="78" t="s">
        <v>153</v>
      </c>
      <c r="G173">
        <f t="shared" si="8"/>
        <v>30</v>
      </c>
      <c r="H173">
        <f t="shared" si="2"/>
        <v>30</v>
      </c>
      <c r="I173">
        <v>10.0</v>
      </c>
      <c r="J173">
        <v>0.0</v>
      </c>
      <c r="K173" s="25">
        <f>25-5</f>
        <v>20</v>
      </c>
      <c r="L173">
        <v>0.0</v>
      </c>
      <c r="M173" t="s">
        <v>39</v>
      </c>
      <c r="N173" t="s">
        <v>39</v>
      </c>
      <c r="O173" t="s">
        <v>39</v>
      </c>
      <c r="P173" t="s">
        <v>39</v>
      </c>
      <c r="Q173" t="s">
        <v>39</v>
      </c>
      <c r="R173" t="s">
        <v>39</v>
      </c>
      <c r="S173" t="s">
        <v>39</v>
      </c>
    </row>
    <row r="174" ht="12.75" customHeight="1">
      <c r="A174" t="s">
        <v>526</v>
      </c>
      <c r="B174" s="58" t="s">
        <v>344</v>
      </c>
      <c r="C174" s="58" t="s">
        <v>47</v>
      </c>
      <c r="D174" s="58">
        <v>8.0</v>
      </c>
      <c r="E174" s="46">
        <v>8.0</v>
      </c>
      <c r="F174" s="58" t="s">
        <v>103</v>
      </c>
      <c r="G174">
        <f t="shared" si="8"/>
        <v>29</v>
      </c>
      <c r="H174">
        <f t="shared" si="2"/>
        <v>29</v>
      </c>
      <c r="I174" t="s">
        <v>39</v>
      </c>
      <c r="J174" t="s">
        <v>39</v>
      </c>
      <c r="K174" t="s">
        <v>39</v>
      </c>
      <c r="L174" t="s">
        <v>39</v>
      </c>
      <c r="M174" t="s">
        <v>39</v>
      </c>
      <c r="N174" t="s">
        <v>39</v>
      </c>
      <c r="O174" t="s">
        <v>39</v>
      </c>
      <c r="P174" s="25">
        <v>16.0</v>
      </c>
      <c r="Q174">
        <v>0.0</v>
      </c>
      <c r="R174" t="s">
        <v>39</v>
      </c>
      <c r="S174">
        <v>13.0</v>
      </c>
    </row>
    <row r="175" ht="12.75" customHeight="1">
      <c r="A175" t="s">
        <v>527</v>
      </c>
      <c r="B175" s="58" t="s">
        <v>197</v>
      </c>
      <c r="C175" s="58" t="s">
        <v>165</v>
      </c>
      <c r="D175" s="58">
        <v>7.0</v>
      </c>
      <c r="E175" s="46">
        <v>7.0</v>
      </c>
      <c r="F175" s="58" t="s">
        <v>28</v>
      </c>
      <c r="G175">
        <f t="shared" si="8"/>
        <v>26</v>
      </c>
      <c r="H175">
        <f t="shared" si="2"/>
        <v>26</v>
      </c>
      <c r="I175" t="s">
        <v>39</v>
      </c>
      <c r="J175" t="s">
        <v>39</v>
      </c>
      <c r="K175" t="s">
        <v>39</v>
      </c>
      <c r="L175" t="s">
        <v>39</v>
      </c>
      <c r="M175">
        <v>11.0</v>
      </c>
      <c r="N175" t="s">
        <v>39</v>
      </c>
      <c r="O175" t="s">
        <v>39</v>
      </c>
      <c r="P175" t="s">
        <v>39</v>
      </c>
      <c r="Q175" t="s">
        <v>39</v>
      </c>
      <c r="R175">
        <v>15.0</v>
      </c>
      <c r="S175" t="s">
        <v>39</v>
      </c>
    </row>
    <row r="176" ht="12.75" customHeight="1">
      <c r="A176" t="s">
        <v>528</v>
      </c>
      <c r="B176" s="58" t="s">
        <v>186</v>
      </c>
      <c r="C176" s="58" t="s">
        <v>110</v>
      </c>
      <c r="D176" s="87">
        <v>7.0</v>
      </c>
      <c r="E176" s="91">
        <v>8.0</v>
      </c>
      <c r="F176" s="58" t="s">
        <v>28</v>
      </c>
      <c r="G176">
        <f t="shared" si="8"/>
        <v>25</v>
      </c>
      <c r="H176">
        <f t="shared" si="2"/>
        <v>34</v>
      </c>
      <c r="I176" t="s">
        <v>39</v>
      </c>
      <c r="J176" t="s">
        <v>39</v>
      </c>
      <c r="K176" t="s">
        <v>39</v>
      </c>
      <c r="L176" t="s">
        <v>39</v>
      </c>
      <c r="M176" t="s">
        <v>39</v>
      </c>
      <c r="N176" t="s">
        <v>39</v>
      </c>
      <c r="O176" t="s">
        <v>39</v>
      </c>
      <c r="P176">
        <v>9.0</v>
      </c>
      <c r="Q176">
        <v>25.0</v>
      </c>
      <c r="R176" t="s">
        <v>39</v>
      </c>
      <c r="S176" t="s">
        <v>39</v>
      </c>
    </row>
    <row r="177" ht="12.75" customHeight="1">
      <c r="A177" t="s">
        <v>529</v>
      </c>
      <c r="B177" s="58" t="s">
        <v>328</v>
      </c>
      <c r="C177" s="58" t="s">
        <v>62</v>
      </c>
      <c r="D177" s="87">
        <v>7.0</v>
      </c>
      <c r="E177" s="91">
        <v>8.0</v>
      </c>
      <c r="F177" s="58" t="s">
        <v>28</v>
      </c>
      <c r="G177">
        <f t="shared" si="8"/>
        <v>25</v>
      </c>
      <c r="H177">
        <f t="shared" si="2"/>
        <v>25</v>
      </c>
      <c r="I177" t="s">
        <v>39</v>
      </c>
      <c r="J177" t="s">
        <v>39</v>
      </c>
      <c r="K177" t="s">
        <v>39</v>
      </c>
      <c r="L177" t="s">
        <v>39</v>
      </c>
      <c r="M177" t="s">
        <v>39</v>
      </c>
      <c r="N177" t="s">
        <v>39</v>
      </c>
      <c r="O177" t="s">
        <v>39</v>
      </c>
      <c r="P177">
        <v>25.0</v>
      </c>
      <c r="Q177">
        <v>0.0</v>
      </c>
      <c r="R177">
        <v>0.0</v>
      </c>
      <c r="S177" t="s">
        <v>39</v>
      </c>
    </row>
    <row r="178" ht="12.75" customHeight="1">
      <c r="A178" t="s">
        <v>530</v>
      </c>
      <c r="B178" s="58" t="s">
        <v>291</v>
      </c>
      <c r="C178" s="58" t="s">
        <v>59</v>
      </c>
      <c r="D178" s="58">
        <v>8.0</v>
      </c>
      <c r="E178" s="46">
        <v>8.0</v>
      </c>
      <c r="F178" s="58" t="s">
        <v>40</v>
      </c>
      <c r="G178">
        <f t="shared" si="8"/>
        <v>25</v>
      </c>
      <c r="H178">
        <f t="shared" si="2"/>
        <v>27</v>
      </c>
      <c r="I178" t="s">
        <v>39</v>
      </c>
      <c r="J178" t="s">
        <v>39</v>
      </c>
      <c r="K178" t="s">
        <v>39</v>
      </c>
      <c r="L178" t="s">
        <v>39</v>
      </c>
      <c r="M178" t="s">
        <v>39</v>
      </c>
      <c r="N178" t="s">
        <v>39</v>
      </c>
      <c r="O178" t="s">
        <v>39</v>
      </c>
      <c r="P178" s="25">
        <v>25.0</v>
      </c>
      <c r="Q178">
        <v>2.0</v>
      </c>
      <c r="R178">
        <v>0.0</v>
      </c>
      <c r="S178">
        <v>0.0</v>
      </c>
    </row>
    <row r="179" ht="12.75" customHeight="1">
      <c r="A179" t="s">
        <v>531</v>
      </c>
      <c r="B179" s="58" t="s">
        <v>129</v>
      </c>
      <c r="C179" s="58" t="s">
        <v>117</v>
      </c>
      <c r="D179" s="58">
        <v>8.0</v>
      </c>
      <c r="E179" s="46">
        <v>8.0</v>
      </c>
      <c r="F179" s="58" t="s">
        <v>40</v>
      </c>
      <c r="G179">
        <f t="shared" si="8"/>
        <v>25</v>
      </c>
      <c r="H179">
        <f t="shared" si="2"/>
        <v>32</v>
      </c>
      <c r="I179" t="s">
        <v>39</v>
      </c>
      <c r="J179" t="s">
        <v>39</v>
      </c>
      <c r="K179" t="s">
        <v>39</v>
      </c>
      <c r="L179" t="s">
        <v>39</v>
      </c>
      <c r="M179" t="s">
        <v>39</v>
      </c>
      <c r="N179" t="s">
        <v>39</v>
      </c>
      <c r="O179" t="s">
        <v>39</v>
      </c>
      <c r="P179" s="25">
        <v>25.0</v>
      </c>
      <c r="Q179">
        <v>7.0</v>
      </c>
      <c r="R179">
        <v>0.0</v>
      </c>
      <c r="S179">
        <v>0.0</v>
      </c>
    </row>
    <row r="180" ht="12.75" customHeight="1">
      <c r="A180" t="s">
        <v>532</v>
      </c>
      <c r="B180" s="58" t="s">
        <v>332</v>
      </c>
      <c r="C180" s="58" t="s">
        <v>45</v>
      </c>
      <c r="D180" s="58">
        <v>8.0</v>
      </c>
      <c r="E180" s="46">
        <v>8.0</v>
      </c>
      <c r="F180" s="58" t="s">
        <v>52</v>
      </c>
      <c r="G180">
        <f t="shared" si="8"/>
        <v>25</v>
      </c>
      <c r="H180">
        <f t="shared" si="2"/>
        <v>29</v>
      </c>
      <c r="I180" t="s">
        <v>39</v>
      </c>
      <c r="J180" t="s">
        <v>39</v>
      </c>
      <c r="K180" t="s">
        <v>39</v>
      </c>
      <c r="L180" t="s">
        <v>39</v>
      </c>
      <c r="M180" t="s">
        <v>39</v>
      </c>
      <c r="N180" t="s">
        <v>39</v>
      </c>
      <c r="O180" t="s">
        <v>39</v>
      </c>
      <c r="P180">
        <v>4.0</v>
      </c>
      <c r="Q180">
        <v>0.0</v>
      </c>
      <c r="R180">
        <v>0.0</v>
      </c>
      <c r="S180">
        <v>25.0</v>
      </c>
    </row>
    <row r="181" ht="12.75" customHeight="1">
      <c r="A181" t="s">
        <v>533</v>
      </c>
      <c r="B181" s="58" t="s">
        <v>194</v>
      </c>
      <c r="C181" s="58" t="s">
        <v>195</v>
      </c>
      <c r="D181" s="87">
        <v>7.0</v>
      </c>
      <c r="E181" s="91">
        <v>8.0</v>
      </c>
      <c r="F181" s="58" t="s">
        <v>36</v>
      </c>
      <c r="G181">
        <f t="shared" si="8"/>
        <v>25</v>
      </c>
      <c r="H181">
        <f t="shared" si="2"/>
        <v>25</v>
      </c>
      <c r="I181" t="s">
        <v>39</v>
      </c>
      <c r="J181" t="s">
        <v>39</v>
      </c>
      <c r="K181" t="s">
        <v>39</v>
      </c>
      <c r="L181" t="s">
        <v>39</v>
      </c>
      <c r="M181" t="s">
        <v>39</v>
      </c>
      <c r="N181" t="s">
        <v>39</v>
      </c>
      <c r="O181" t="s">
        <v>39</v>
      </c>
      <c r="P181" s="25">
        <v>25.0</v>
      </c>
      <c r="Q181">
        <v>0.0</v>
      </c>
      <c r="R181">
        <v>0.0</v>
      </c>
      <c r="S181" t="s">
        <v>39</v>
      </c>
    </row>
    <row r="182" ht="12.75" customHeight="1">
      <c r="A182" t="s">
        <v>534</v>
      </c>
      <c r="B182" s="58" t="s">
        <v>104</v>
      </c>
      <c r="C182" s="58" t="s">
        <v>54</v>
      </c>
      <c r="D182" s="58">
        <v>8.0</v>
      </c>
      <c r="E182" s="46">
        <v>8.0</v>
      </c>
      <c r="F182" s="58" t="s">
        <v>105</v>
      </c>
      <c r="G182">
        <f t="shared" si="8"/>
        <v>25</v>
      </c>
      <c r="H182">
        <f t="shared" si="2"/>
        <v>32</v>
      </c>
      <c r="I182" t="s">
        <v>39</v>
      </c>
      <c r="J182" t="s">
        <v>39</v>
      </c>
      <c r="K182" t="s">
        <v>39</v>
      </c>
      <c r="L182" t="s">
        <v>39</v>
      </c>
      <c r="M182" t="s">
        <v>39</v>
      </c>
      <c r="N182" t="s">
        <v>39</v>
      </c>
      <c r="O182" t="s">
        <v>39</v>
      </c>
      <c r="P182">
        <v>5.0</v>
      </c>
      <c r="Q182">
        <v>25.0</v>
      </c>
      <c r="R182">
        <v>0.0</v>
      </c>
      <c r="S182">
        <v>2.0</v>
      </c>
    </row>
    <row r="183" ht="12.75" customHeight="1">
      <c r="A183" t="s">
        <v>535</v>
      </c>
      <c r="B183" s="58" t="s">
        <v>23</v>
      </c>
      <c r="C183" s="58" t="s">
        <v>64</v>
      </c>
      <c r="D183" s="58">
        <v>7.0</v>
      </c>
      <c r="E183" s="46">
        <v>7.0</v>
      </c>
      <c r="F183" s="58" t="s">
        <v>28</v>
      </c>
      <c r="G183">
        <f t="shared" si="8"/>
        <v>25</v>
      </c>
      <c r="H183">
        <f t="shared" si="2"/>
        <v>25</v>
      </c>
      <c r="I183" t="s">
        <v>39</v>
      </c>
      <c r="J183" t="s">
        <v>39</v>
      </c>
      <c r="K183" t="s">
        <v>39</v>
      </c>
      <c r="L183" t="s">
        <v>39</v>
      </c>
      <c r="M183">
        <v>25.0</v>
      </c>
      <c r="N183" t="s">
        <v>39</v>
      </c>
      <c r="O183" t="s">
        <v>39</v>
      </c>
      <c r="P183" t="s">
        <v>39</v>
      </c>
      <c r="Q183">
        <v>0.0</v>
      </c>
      <c r="R183">
        <v>0.0</v>
      </c>
      <c r="S183" t="s">
        <v>39</v>
      </c>
    </row>
    <row r="184" ht="12.75" customHeight="1">
      <c r="A184" t="s">
        <v>536</v>
      </c>
      <c r="B184" s="58" t="s">
        <v>93</v>
      </c>
      <c r="C184" s="58" t="s">
        <v>94</v>
      </c>
      <c r="D184" s="58">
        <v>7.0</v>
      </c>
      <c r="E184" s="46">
        <v>7.0</v>
      </c>
      <c r="F184" s="58" t="s">
        <v>40</v>
      </c>
      <c r="G184">
        <f t="shared" si="8"/>
        <v>25</v>
      </c>
      <c r="H184">
        <f t="shared" si="2"/>
        <v>28</v>
      </c>
      <c r="I184" t="s">
        <v>39</v>
      </c>
      <c r="J184" t="s">
        <v>39</v>
      </c>
      <c r="K184" t="s">
        <v>39</v>
      </c>
      <c r="L184" t="s">
        <v>39</v>
      </c>
      <c r="M184">
        <v>25.0</v>
      </c>
      <c r="N184" t="s">
        <v>39</v>
      </c>
      <c r="O184" t="s">
        <v>39</v>
      </c>
      <c r="P184" s="25">
        <v>3.0</v>
      </c>
      <c r="Q184">
        <v>0.0</v>
      </c>
      <c r="R184" t="s">
        <v>39</v>
      </c>
      <c r="S184" t="s">
        <v>39</v>
      </c>
    </row>
    <row r="185" ht="12.75" customHeight="1">
      <c r="A185" t="s">
        <v>537</v>
      </c>
      <c r="B185" s="58" t="s">
        <v>296</v>
      </c>
      <c r="C185" s="58" t="s">
        <v>297</v>
      </c>
      <c r="D185" s="58">
        <v>7.0</v>
      </c>
      <c r="E185" s="46">
        <v>7.0</v>
      </c>
      <c r="F185" s="58" t="s">
        <v>40</v>
      </c>
      <c r="G185">
        <f t="shared" si="8"/>
        <v>25</v>
      </c>
      <c r="H185">
        <f t="shared" si="2"/>
        <v>29</v>
      </c>
      <c r="I185" t="s">
        <v>39</v>
      </c>
      <c r="J185" t="s">
        <v>39</v>
      </c>
      <c r="K185" t="s">
        <v>39</v>
      </c>
      <c r="L185" t="s">
        <v>39</v>
      </c>
      <c r="M185">
        <v>25.0</v>
      </c>
      <c r="N185" t="s">
        <v>39</v>
      </c>
      <c r="O185" t="s">
        <v>39</v>
      </c>
      <c r="P185" s="25">
        <v>4.0</v>
      </c>
      <c r="Q185" t="s">
        <v>39</v>
      </c>
      <c r="R185" t="s">
        <v>39</v>
      </c>
      <c r="S185" t="s">
        <v>39</v>
      </c>
    </row>
    <row r="186" ht="12.75" customHeight="1">
      <c r="A186" t="s">
        <v>538</v>
      </c>
      <c r="B186" s="47" t="s">
        <v>539</v>
      </c>
      <c r="C186" s="58"/>
      <c r="D186" s="58">
        <v>7.0</v>
      </c>
      <c r="E186" s="46">
        <v>7.0</v>
      </c>
      <c r="F186" s="47" t="s">
        <v>262</v>
      </c>
      <c r="G186">
        <f t="shared" si="8"/>
        <v>25</v>
      </c>
      <c r="H186">
        <f t="shared" si="2"/>
        <v>28</v>
      </c>
      <c r="I186" t="s">
        <v>39</v>
      </c>
      <c r="J186" t="s">
        <v>39</v>
      </c>
      <c r="K186" t="s">
        <v>39</v>
      </c>
      <c r="L186" t="s">
        <v>39</v>
      </c>
      <c r="M186">
        <v>25.0</v>
      </c>
      <c r="N186" t="s">
        <v>39</v>
      </c>
      <c r="O186" t="s">
        <v>39</v>
      </c>
      <c r="P186" s="25">
        <v>3.0</v>
      </c>
      <c r="Q186" t="s">
        <v>39</v>
      </c>
      <c r="R186" t="s">
        <v>39</v>
      </c>
      <c r="S186" t="s">
        <v>39</v>
      </c>
    </row>
    <row r="187" ht="12.75" customHeight="1">
      <c r="A187" t="s">
        <v>540</v>
      </c>
      <c r="B187" s="58" t="s">
        <v>382</v>
      </c>
      <c r="C187" s="58" t="s">
        <v>383</v>
      </c>
      <c r="D187" s="58">
        <v>7.0</v>
      </c>
      <c r="E187" s="46">
        <v>7.0</v>
      </c>
      <c r="F187" s="58" t="s">
        <v>103</v>
      </c>
      <c r="G187">
        <f t="shared" si="8"/>
        <v>25</v>
      </c>
      <c r="H187">
        <f t="shared" si="2"/>
        <v>30</v>
      </c>
      <c r="I187" t="s">
        <v>39</v>
      </c>
      <c r="J187" t="s">
        <v>39</v>
      </c>
      <c r="K187" t="s">
        <v>39</v>
      </c>
      <c r="L187" t="s">
        <v>39</v>
      </c>
      <c r="M187">
        <v>25.0</v>
      </c>
      <c r="N187" t="s">
        <v>39</v>
      </c>
      <c r="O187" t="s">
        <v>39</v>
      </c>
      <c r="P187">
        <v>5.0</v>
      </c>
      <c r="Q187" t="s">
        <v>39</v>
      </c>
      <c r="R187" t="s">
        <v>39</v>
      </c>
      <c r="S187" t="s">
        <v>39</v>
      </c>
    </row>
    <row r="188" ht="12.75" customHeight="1">
      <c r="A188" t="s">
        <v>541</v>
      </c>
      <c r="B188" s="58" t="s">
        <v>181</v>
      </c>
      <c r="C188" s="58" t="s">
        <v>69</v>
      </c>
      <c r="D188" s="58">
        <v>7.0</v>
      </c>
      <c r="E188" s="46">
        <v>7.0</v>
      </c>
      <c r="F188" s="58" t="s">
        <v>52</v>
      </c>
      <c r="G188">
        <f t="shared" si="8"/>
        <v>25</v>
      </c>
      <c r="H188">
        <f t="shared" si="2"/>
        <v>31</v>
      </c>
      <c r="I188" t="s">
        <v>39</v>
      </c>
      <c r="J188" t="s">
        <v>39</v>
      </c>
      <c r="K188" t="s">
        <v>39</v>
      </c>
      <c r="L188" t="s">
        <v>39</v>
      </c>
      <c r="M188">
        <v>25.0</v>
      </c>
      <c r="N188" t="s">
        <v>39</v>
      </c>
      <c r="O188" t="s">
        <v>39</v>
      </c>
      <c r="P188">
        <v>4.0</v>
      </c>
      <c r="Q188">
        <v>0.0</v>
      </c>
      <c r="R188">
        <v>2.0</v>
      </c>
      <c r="S188" t="s">
        <v>39</v>
      </c>
    </row>
    <row r="189" ht="12.75" customHeight="1">
      <c r="A189" t="s">
        <v>542</v>
      </c>
      <c r="B189" s="58" t="s">
        <v>174</v>
      </c>
      <c r="C189" s="58" t="s">
        <v>175</v>
      </c>
      <c r="D189" s="87">
        <v>6.0</v>
      </c>
      <c r="E189" s="91">
        <v>7.0</v>
      </c>
      <c r="F189" s="58" t="s">
        <v>52</v>
      </c>
      <c r="G189">
        <f t="shared" si="8"/>
        <v>25</v>
      </c>
      <c r="H189">
        <f t="shared" si="2"/>
        <v>25</v>
      </c>
      <c r="I189" t="s">
        <v>39</v>
      </c>
      <c r="J189" t="s">
        <v>39</v>
      </c>
      <c r="K189" t="s">
        <v>39</v>
      </c>
      <c r="L189" t="s">
        <v>39</v>
      </c>
      <c r="M189">
        <v>25.0</v>
      </c>
      <c r="N189" t="s">
        <v>39</v>
      </c>
      <c r="O189" t="s">
        <v>39</v>
      </c>
      <c r="P189">
        <v>0.0</v>
      </c>
      <c r="Q189" t="s">
        <v>39</v>
      </c>
      <c r="R189" t="s">
        <v>39</v>
      </c>
      <c r="S189" t="s">
        <v>39</v>
      </c>
    </row>
    <row r="190" ht="12.75" customHeight="1">
      <c r="A190" t="s">
        <v>543</v>
      </c>
      <c r="B190" s="58" t="s">
        <v>304</v>
      </c>
      <c r="C190" s="58" t="s">
        <v>165</v>
      </c>
      <c r="D190" s="58">
        <v>7.0</v>
      </c>
      <c r="E190" s="46">
        <v>7.0</v>
      </c>
      <c r="F190" s="58" t="s">
        <v>52</v>
      </c>
      <c r="G190">
        <f t="shared" si="8"/>
        <v>25</v>
      </c>
      <c r="H190">
        <f t="shared" si="2"/>
        <v>36</v>
      </c>
      <c r="I190" t="s">
        <v>39</v>
      </c>
      <c r="J190" t="s">
        <v>39</v>
      </c>
      <c r="K190" t="s">
        <v>39</v>
      </c>
      <c r="L190" t="s">
        <v>39</v>
      </c>
      <c r="M190">
        <v>25.0</v>
      </c>
      <c r="N190" t="s">
        <v>39</v>
      </c>
      <c r="O190" t="s">
        <v>39</v>
      </c>
      <c r="P190">
        <v>5.0</v>
      </c>
      <c r="Q190">
        <v>6.0</v>
      </c>
      <c r="R190">
        <v>0.0</v>
      </c>
      <c r="S190" t="s">
        <v>39</v>
      </c>
    </row>
    <row r="191" ht="12.75" customHeight="1">
      <c r="A191" t="s">
        <v>544</v>
      </c>
      <c r="B191" s="95" t="s">
        <v>71</v>
      </c>
      <c r="C191" s="47" t="s">
        <v>75</v>
      </c>
      <c r="D191" s="58">
        <v>7.0</v>
      </c>
      <c r="E191" s="96">
        <v>7.0</v>
      </c>
      <c r="F191" s="95" t="s">
        <v>33</v>
      </c>
      <c r="G191">
        <f t="shared" si="8"/>
        <v>25</v>
      </c>
      <c r="H191">
        <f t="shared" si="2"/>
        <v>25</v>
      </c>
      <c r="I191" t="s">
        <v>39</v>
      </c>
      <c r="J191" t="s">
        <v>39</v>
      </c>
      <c r="K191" t="s">
        <v>39</v>
      </c>
      <c r="L191" t="s">
        <v>39</v>
      </c>
      <c r="M191">
        <v>25.0</v>
      </c>
      <c r="N191" t="s">
        <v>39</v>
      </c>
      <c r="O191" t="s">
        <v>39</v>
      </c>
      <c r="P191">
        <v>0.0</v>
      </c>
      <c r="Q191">
        <v>0.0</v>
      </c>
      <c r="R191">
        <v>0.0</v>
      </c>
      <c r="S191" t="s">
        <v>39</v>
      </c>
    </row>
    <row r="192" ht="12.75" customHeight="1">
      <c r="A192" t="s">
        <v>545</v>
      </c>
      <c r="B192" s="58" t="s">
        <v>415</v>
      </c>
      <c r="C192" s="58" t="s">
        <v>225</v>
      </c>
      <c r="D192" s="87">
        <v>6.0</v>
      </c>
      <c r="E192" s="91">
        <v>7.0</v>
      </c>
      <c r="F192" s="58" t="s">
        <v>103</v>
      </c>
      <c r="G192">
        <f t="shared" si="8"/>
        <v>25</v>
      </c>
      <c r="H192">
        <f t="shared" si="2"/>
        <v>25</v>
      </c>
      <c r="I192" t="s">
        <v>39</v>
      </c>
      <c r="J192" t="s">
        <v>39</v>
      </c>
      <c r="K192" t="s">
        <v>39</v>
      </c>
      <c r="L192" t="s">
        <v>39</v>
      </c>
      <c r="M192">
        <v>25.0</v>
      </c>
      <c r="N192" t="s">
        <v>39</v>
      </c>
      <c r="O192" t="s">
        <v>39</v>
      </c>
      <c r="P192" t="s">
        <v>39</v>
      </c>
      <c r="Q192">
        <v>0.0</v>
      </c>
      <c r="R192" t="s">
        <v>39</v>
      </c>
      <c r="S192" t="s">
        <v>39</v>
      </c>
    </row>
    <row r="193" ht="12.75" customHeight="1">
      <c r="A193" t="s">
        <v>546</v>
      </c>
      <c r="B193" s="58" t="s">
        <v>266</v>
      </c>
      <c r="C193" s="58" t="s">
        <v>38</v>
      </c>
      <c r="D193" s="58">
        <v>7.0</v>
      </c>
      <c r="E193" s="46">
        <v>7.0</v>
      </c>
      <c r="F193" s="58" t="s">
        <v>105</v>
      </c>
      <c r="G193">
        <f t="shared" si="8"/>
        <v>25</v>
      </c>
      <c r="H193">
        <f t="shared" si="2"/>
        <v>30</v>
      </c>
      <c r="I193" t="s">
        <v>39</v>
      </c>
      <c r="J193" t="s">
        <v>39</v>
      </c>
      <c r="K193" t="s">
        <v>39</v>
      </c>
      <c r="L193" t="s">
        <v>39</v>
      </c>
      <c r="M193">
        <v>25.0</v>
      </c>
      <c r="N193" t="s">
        <v>39</v>
      </c>
      <c r="O193" t="s">
        <v>39</v>
      </c>
      <c r="P193">
        <v>5.0</v>
      </c>
      <c r="Q193">
        <v>0.0</v>
      </c>
      <c r="R193" t="s">
        <v>39</v>
      </c>
      <c r="S193" t="s">
        <v>39</v>
      </c>
    </row>
    <row r="194" ht="12.75" customHeight="1">
      <c r="A194" t="s">
        <v>547</v>
      </c>
      <c r="B194" s="58" t="s">
        <v>303</v>
      </c>
      <c r="C194" s="58" t="s">
        <v>214</v>
      </c>
      <c r="D194" s="58">
        <v>7.0</v>
      </c>
      <c r="E194" s="46">
        <v>7.0</v>
      </c>
      <c r="F194" s="58" t="s">
        <v>86</v>
      </c>
      <c r="G194">
        <f t="shared" si="8"/>
        <v>25</v>
      </c>
      <c r="H194">
        <f t="shared" si="2"/>
        <v>25</v>
      </c>
      <c r="I194" t="s">
        <v>39</v>
      </c>
      <c r="J194" t="s">
        <v>39</v>
      </c>
      <c r="K194" t="s">
        <v>39</v>
      </c>
      <c r="L194" t="s">
        <v>39</v>
      </c>
      <c r="M194">
        <v>25.0</v>
      </c>
      <c r="N194" t="s">
        <v>39</v>
      </c>
      <c r="O194" t="s">
        <v>39</v>
      </c>
      <c r="P194" t="s">
        <v>39</v>
      </c>
      <c r="Q194">
        <v>0.0</v>
      </c>
      <c r="R194">
        <v>0.0</v>
      </c>
      <c r="S194" t="s">
        <v>39</v>
      </c>
    </row>
    <row r="195" ht="12.75" customHeight="1">
      <c r="A195" t="s">
        <v>548</v>
      </c>
      <c r="B195" s="58" t="s">
        <v>337</v>
      </c>
      <c r="C195" s="58" t="s">
        <v>138</v>
      </c>
      <c r="D195" s="58">
        <v>7.0</v>
      </c>
      <c r="E195" s="46">
        <v>7.0</v>
      </c>
      <c r="F195" s="58" t="s">
        <v>86</v>
      </c>
      <c r="G195">
        <f t="shared" si="8"/>
        <v>25</v>
      </c>
      <c r="H195">
        <f t="shared" si="2"/>
        <v>25</v>
      </c>
      <c r="I195" t="s">
        <v>39</v>
      </c>
      <c r="J195" t="s">
        <v>39</v>
      </c>
      <c r="K195" t="s">
        <v>39</v>
      </c>
      <c r="L195" t="s">
        <v>39</v>
      </c>
      <c r="M195">
        <v>25.0</v>
      </c>
      <c r="N195" t="s">
        <v>39</v>
      </c>
      <c r="O195" t="s">
        <v>39</v>
      </c>
      <c r="P195">
        <v>0.0</v>
      </c>
      <c r="Q195">
        <v>0.0</v>
      </c>
      <c r="R195">
        <v>0.0</v>
      </c>
      <c r="S195" t="s">
        <v>39</v>
      </c>
    </row>
    <row r="196" ht="12.75" customHeight="1">
      <c r="A196" t="s">
        <v>549</v>
      </c>
      <c r="B196" s="58" t="s">
        <v>373</v>
      </c>
      <c r="C196" s="58" t="s">
        <v>374</v>
      </c>
      <c r="D196" s="58">
        <v>7.0</v>
      </c>
      <c r="E196" s="46">
        <v>7.0</v>
      </c>
      <c r="F196" s="58" t="s">
        <v>232</v>
      </c>
      <c r="G196">
        <f t="shared" si="8"/>
        <v>25</v>
      </c>
      <c r="H196">
        <f t="shared" si="2"/>
        <v>25</v>
      </c>
      <c r="I196" t="s">
        <v>39</v>
      </c>
      <c r="J196" t="s">
        <v>39</v>
      </c>
      <c r="K196" t="s">
        <v>39</v>
      </c>
      <c r="L196" t="s">
        <v>39</v>
      </c>
      <c r="M196">
        <v>25.0</v>
      </c>
      <c r="N196" t="s">
        <v>39</v>
      </c>
      <c r="O196" t="s">
        <v>39</v>
      </c>
      <c r="P196">
        <v>0.0</v>
      </c>
      <c r="Q196">
        <v>0.0</v>
      </c>
      <c r="R196" t="s">
        <v>39</v>
      </c>
      <c r="S196" t="s">
        <v>39</v>
      </c>
    </row>
    <row r="197" ht="12.75" customHeight="1">
      <c r="A197" t="s">
        <v>550</v>
      </c>
      <c r="B197" s="58" t="s">
        <v>551</v>
      </c>
      <c r="C197" s="58" t="s">
        <v>552</v>
      </c>
      <c r="D197" s="58">
        <v>6.0</v>
      </c>
      <c r="E197" s="46">
        <v>6.0</v>
      </c>
      <c r="F197" s="58" t="s">
        <v>28</v>
      </c>
      <c r="G197">
        <f t="shared" si="8"/>
        <v>25</v>
      </c>
      <c r="H197">
        <f t="shared" si="2"/>
        <v>25</v>
      </c>
      <c r="I197" t="s">
        <v>39</v>
      </c>
      <c r="J197">
        <v>0.0</v>
      </c>
      <c r="K197" t="s">
        <v>39</v>
      </c>
      <c r="L197" t="s">
        <v>39</v>
      </c>
      <c r="M197">
        <v>0.0</v>
      </c>
      <c r="N197">
        <v>0.0</v>
      </c>
      <c r="O197">
        <v>25.0</v>
      </c>
      <c r="P197" t="s">
        <v>39</v>
      </c>
      <c r="Q197" t="s">
        <v>39</v>
      </c>
      <c r="R197" t="s">
        <v>39</v>
      </c>
      <c r="S197" t="s">
        <v>39</v>
      </c>
    </row>
    <row r="198" ht="12.75" customHeight="1">
      <c r="A198" t="s">
        <v>553</v>
      </c>
      <c r="B198" s="58" t="s">
        <v>382</v>
      </c>
      <c r="C198" s="58" t="s">
        <v>35</v>
      </c>
      <c r="D198" s="58">
        <v>6.0</v>
      </c>
      <c r="E198" s="46">
        <v>6.0</v>
      </c>
      <c r="F198" s="58" t="s">
        <v>28</v>
      </c>
      <c r="G198">
        <f t="shared" si="8"/>
        <v>25</v>
      </c>
      <c r="H198">
        <f t="shared" si="2"/>
        <v>26</v>
      </c>
      <c r="I198" t="s">
        <v>39</v>
      </c>
      <c r="J198">
        <v>0.0</v>
      </c>
      <c r="K198" t="s">
        <v>39</v>
      </c>
      <c r="L198" t="s">
        <v>39</v>
      </c>
      <c r="M198">
        <v>25.0</v>
      </c>
      <c r="N198" t="s">
        <v>39</v>
      </c>
      <c r="O198">
        <v>1.0</v>
      </c>
      <c r="P198" t="s">
        <v>39</v>
      </c>
      <c r="Q198" t="s">
        <v>39</v>
      </c>
      <c r="R198" t="s">
        <v>39</v>
      </c>
      <c r="S198" t="s">
        <v>39</v>
      </c>
    </row>
    <row r="199" ht="12.75" customHeight="1">
      <c r="A199" t="s">
        <v>554</v>
      </c>
      <c r="B199" s="47" t="s">
        <v>555</v>
      </c>
      <c r="C199" s="58"/>
      <c r="D199" s="58">
        <v>6.0</v>
      </c>
      <c r="E199" s="46">
        <v>6.0</v>
      </c>
      <c r="F199" s="47" t="s">
        <v>302</v>
      </c>
      <c r="G199" s="2">
        <v>32.0</v>
      </c>
      <c r="H199">
        <f>39</f>
        <v>39</v>
      </c>
      <c r="I199" t="s">
        <v>39</v>
      </c>
      <c r="J199" s="25">
        <f>12-5</f>
        <v>7</v>
      </c>
      <c r="K199" t="s">
        <v>39</v>
      </c>
      <c r="L199" t="s">
        <v>39</v>
      </c>
      <c r="M199">
        <v>25.0</v>
      </c>
      <c r="N199" t="s">
        <v>39</v>
      </c>
      <c r="O199" t="s">
        <v>39</v>
      </c>
      <c r="P199" t="s">
        <v>39</v>
      </c>
      <c r="Q199" t="s">
        <v>39</v>
      </c>
      <c r="R199" t="s">
        <v>39</v>
      </c>
      <c r="S199" t="s">
        <v>39</v>
      </c>
    </row>
    <row r="200" ht="12.75" customHeight="1">
      <c r="A200" t="s">
        <v>556</v>
      </c>
      <c r="B200" s="58" t="s">
        <v>557</v>
      </c>
      <c r="C200" s="58" t="s">
        <v>74</v>
      </c>
      <c r="D200" s="58">
        <v>6.0</v>
      </c>
      <c r="E200" s="46">
        <v>6.0</v>
      </c>
      <c r="F200" s="58" t="s">
        <v>558</v>
      </c>
      <c r="G200">
        <f t="shared" ref="G200:G314" si="10">SUMIF(I200:S200, "&gt;=10", I200:S200)</f>
        <v>25</v>
      </c>
      <c r="H200">
        <f t="shared" ref="H200:H590" si="11">SUM(I200:S200)</f>
        <v>30</v>
      </c>
      <c r="I200" t="s">
        <v>39</v>
      </c>
      <c r="J200">
        <v>2.0</v>
      </c>
      <c r="K200" t="s">
        <v>39</v>
      </c>
      <c r="L200" t="s">
        <v>39</v>
      </c>
      <c r="M200" t="s">
        <v>39</v>
      </c>
      <c r="N200">
        <v>3.0</v>
      </c>
      <c r="O200">
        <v>25.0</v>
      </c>
      <c r="P200" t="s">
        <v>39</v>
      </c>
      <c r="Q200" t="s">
        <v>39</v>
      </c>
      <c r="R200" t="s">
        <v>39</v>
      </c>
      <c r="S200" t="s">
        <v>39</v>
      </c>
    </row>
    <row r="201" ht="12.75" customHeight="1">
      <c r="A201" t="s">
        <v>559</v>
      </c>
      <c r="B201" s="58" t="s">
        <v>560</v>
      </c>
      <c r="C201" s="58" t="s">
        <v>78</v>
      </c>
      <c r="D201" s="58">
        <v>6.0</v>
      </c>
      <c r="E201" s="46">
        <v>6.0</v>
      </c>
      <c r="F201" s="58" t="s">
        <v>120</v>
      </c>
      <c r="G201">
        <f t="shared" si="10"/>
        <v>25</v>
      </c>
      <c r="H201">
        <f t="shared" si="11"/>
        <v>29</v>
      </c>
      <c r="I201" t="s">
        <v>39</v>
      </c>
      <c r="J201" s="48">
        <v>2.0</v>
      </c>
      <c r="K201" t="s">
        <v>39</v>
      </c>
      <c r="L201" t="s">
        <v>39</v>
      </c>
      <c r="M201">
        <v>25.0</v>
      </c>
      <c r="N201">
        <v>2.0</v>
      </c>
      <c r="O201">
        <v>0.0</v>
      </c>
      <c r="P201" t="s">
        <v>39</v>
      </c>
      <c r="Q201" t="s">
        <v>39</v>
      </c>
      <c r="R201" t="s">
        <v>39</v>
      </c>
      <c r="S201" t="s">
        <v>39</v>
      </c>
    </row>
    <row r="202" ht="12.75" customHeight="1">
      <c r="A202" t="s">
        <v>561</v>
      </c>
      <c r="B202" s="58" t="s">
        <v>562</v>
      </c>
      <c r="C202" s="47" t="s">
        <v>279</v>
      </c>
      <c r="D202" s="58">
        <v>6.0</v>
      </c>
      <c r="E202" s="46">
        <v>6.0</v>
      </c>
      <c r="F202" s="58" t="s">
        <v>103</v>
      </c>
      <c r="G202">
        <f t="shared" si="10"/>
        <v>25</v>
      </c>
      <c r="H202">
        <f t="shared" si="11"/>
        <v>27</v>
      </c>
      <c r="I202" t="s">
        <v>39</v>
      </c>
      <c r="J202" s="25">
        <v>2.0</v>
      </c>
      <c r="K202" t="s">
        <v>39</v>
      </c>
      <c r="L202" t="s">
        <v>39</v>
      </c>
      <c r="M202">
        <v>25.0</v>
      </c>
      <c r="N202">
        <v>0.0</v>
      </c>
      <c r="O202" t="s">
        <v>39</v>
      </c>
      <c r="P202" t="s">
        <v>39</v>
      </c>
      <c r="Q202" t="s">
        <v>39</v>
      </c>
      <c r="R202" t="s">
        <v>39</v>
      </c>
      <c r="S202" t="s">
        <v>39</v>
      </c>
    </row>
    <row r="203" ht="12.75" customHeight="1">
      <c r="A203" t="s">
        <v>563</v>
      </c>
      <c r="B203" s="58" t="s">
        <v>564</v>
      </c>
      <c r="C203" s="58" t="s">
        <v>565</v>
      </c>
      <c r="D203" s="58">
        <v>6.0</v>
      </c>
      <c r="E203" s="46">
        <v>6.0</v>
      </c>
      <c r="F203" s="58" t="s">
        <v>103</v>
      </c>
      <c r="G203">
        <f t="shared" si="10"/>
        <v>25</v>
      </c>
      <c r="H203">
        <f t="shared" si="11"/>
        <v>25</v>
      </c>
      <c r="I203" t="s">
        <v>39</v>
      </c>
      <c r="J203">
        <v>0.0</v>
      </c>
      <c r="K203" t="s">
        <v>39</v>
      </c>
      <c r="L203" t="s">
        <v>39</v>
      </c>
      <c r="M203" t="s">
        <v>39</v>
      </c>
      <c r="N203">
        <v>0.0</v>
      </c>
      <c r="O203">
        <v>25.0</v>
      </c>
      <c r="P203" t="s">
        <v>39</v>
      </c>
      <c r="Q203" t="s">
        <v>39</v>
      </c>
      <c r="R203" t="s">
        <v>39</v>
      </c>
      <c r="S203" t="s">
        <v>39</v>
      </c>
    </row>
    <row r="204" ht="12.75" customHeight="1">
      <c r="A204" t="s">
        <v>566</v>
      </c>
      <c r="B204" s="58" t="s">
        <v>567</v>
      </c>
      <c r="C204" s="58" t="s">
        <v>165</v>
      </c>
      <c r="D204" s="58">
        <v>6.0</v>
      </c>
      <c r="E204" s="46">
        <v>6.0</v>
      </c>
      <c r="F204" s="58" t="s">
        <v>99</v>
      </c>
      <c r="G204">
        <f t="shared" si="10"/>
        <v>25</v>
      </c>
      <c r="H204">
        <f t="shared" si="11"/>
        <v>25</v>
      </c>
      <c r="I204" t="s">
        <v>39</v>
      </c>
      <c r="J204">
        <v>0.0</v>
      </c>
      <c r="K204" t="s">
        <v>39</v>
      </c>
      <c r="L204" t="s">
        <v>39</v>
      </c>
      <c r="M204">
        <v>25.0</v>
      </c>
      <c r="N204">
        <v>0.0</v>
      </c>
      <c r="O204">
        <v>0.0</v>
      </c>
      <c r="P204" t="s">
        <v>39</v>
      </c>
      <c r="Q204" t="s">
        <v>39</v>
      </c>
      <c r="R204" t="s">
        <v>39</v>
      </c>
      <c r="S204" t="s">
        <v>39</v>
      </c>
    </row>
    <row r="205" ht="12.75" customHeight="1">
      <c r="A205" t="s">
        <v>568</v>
      </c>
      <c r="B205" s="58" t="s">
        <v>569</v>
      </c>
      <c r="C205" s="58" t="s">
        <v>54</v>
      </c>
      <c r="D205" s="47">
        <v>6.0</v>
      </c>
      <c r="E205" s="46">
        <v>6.0</v>
      </c>
      <c r="F205" s="47" t="s">
        <v>99</v>
      </c>
      <c r="G205">
        <f t="shared" si="10"/>
        <v>25</v>
      </c>
      <c r="H205">
        <f t="shared" si="11"/>
        <v>25</v>
      </c>
      <c r="I205" t="s">
        <v>39</v>
      </c>
      <c r="J205">
        <v>0.0</v>
      </c>
      <c r="K205" t="s">
        <v>39</v>
      </c>
      <c r="L205" t="s">
        <v>39</v>
      </c>
      <c r="M205" t="s">
        <v>39</v>
      </c>
      <c r="N205">
        <v>0.0</v>
      </c>
      <c r="O205">
        <v>25.0</v>
      </c>
      <c r="P205" t="s">
        <v>39</v>
      </c>
      <c r="Q205" t="s">
        <v>39</v>
      </c>
      <c r="R205" t="s">
        <v>39</v>
      </c>
      <c r="S205" t="s">
        <v>39</v>
      </c>
    </row>
    <row r="206" ht="12.75" customHeight="1">
      <c r="A206" t="s">
        <v>570</v>
      </c>
      <c r="B206" s="58" t="s">
        <v>571</v>
      </c>
      <c r="C206" s="58" t="s">
        <v>572</v>
      </c>
      <c r="D206" s="58">
        <v>6.0</v>
      </c>
      <c r="E206" s="46">
        <v>6.0</v>
      </c>
      <c r="F206" s="58" t="s">
        <v>36</v>
      </c>
      <c r="G206">
        <f t="shared" si="10"/>
        <v>25</v>
      </c>
      <c r="H206">
        <f t="shared" si="11"/>
        <v>37</v>
      </c>
      <c r="I206" t="s">
        <v>39</v>
      </c>
      <c r="J206">
        <v>25.0</v>
      </c>
      <c r="K206" t="s">
        <v>39</v>
      </c>
      <c r="L206" t="s">
        <v>39</v>
      </c>
      <c r="M206">
        <v>9.0</v>
      </c>
      <c r="N206">
        <v>3.0</v>
      </c>
      <c r="O206">
        <v>0.0</v>
      </c>
      <c r="P206" t="s">
        <v>39</v>
      </c>
      <c r="Q206" t="s">
        <v>39</v>
      </c>
      <c r="R206" t="s">
        <v>39</v>
      </c>
      <c r="S206" t="s">
        <v>39</v>
      </c>
    </row>
    <row r="207" ht="12.75" customHeight="1">
      <c r="A207" t="s">
        <v>573</v>
      </c>
      <c r="B207" s="58" t="s">
        <v>198</v>
      </c>
      <c r="C207" s="58" t="s">
        <v>279</v>
      </c>
      <c r="D207" s="58">
        <v>6.0</v>
      </c>
      <c r="E207" s="46">
        <v>6.0</v>
      </c>
      <c r="F207" s="58" t="s">
        <v>574</v>
      </c>
      <c r="G207">
        <f t="shared" si="10"/>
        <v>25</v>
      </c>
      <c r="H207">
        <f t="shared" si="11"/>
        <v>25</v>
      </c>
      <c r="I207" t="s">
        <v>39</v>
      </c>
      <c r="J207">
        <v>0.0</v>
      </c>
      <c r="K207" t="s">
        <v>39</v>
      </c>
      <c r="L207" t="s">
        <v>39</v>
      </c>
      <c r="M207">
        <v>25.0</v>
      </c>
      <c r="N207" t="s">
        <v>39</v>
      </c>
      <c r="O207" t="s">
        <v>39</v>
      </c>
      <c r="P207" t="s">
        <v>39</v>
      </c>
      <c r="Q207" t="s">
        <v>39</v>
      </c>
      <c r="R207" t="s">
        <v>39</v>
      </c>
      <c r="S207" t="s">
        <v>39</v>
      </c>
    </row>
    <row r="208" ht="12.75" customHeight="1">
      <c r="A208" t="s">
        <v>575</v>
      </c>
      <c r="B208" s="78" t="s">
        <v>576</v>
      </c>
      <c r="C208" s="79" t="s">
        <v>67</v>
      </c>
      <c r="D208" s="79">
        <v>6.0</v>
      </c>
      <c r="E208" s="80">
        <v>6.0</v>
      </c>
      <c r="F208" s="78" t="s">
        <v>277</v>
      </c>
      <c r="G208">
        <f t="shared" si="10"/>
        <v>25</v>
      </c>
      <c r="H208">
        <f t="shared" si="11"/>
        <v>25</v>
      </c>
      <c r="I208" t="s">
        <v>39</v>
      </c>
      <c r="J208">
        <v>0.0</v>
      </c>
      <c r="K208" t="s">
        <v>39</v>
      </c>
      <c r="L208" t="s">
        <v>39</v>
      </c>
      <c r="M208">
        <v>25.0</v>
      </c>
      <c r="N208" t="s">
        <v>39</v>
      </c>
      <c r="O208" t="s">
        <v>39</v>
      </c>
      <c r="P208" t="s">
        <v>39</v>
      </c>
      <c r="Q208" t="s">
        <v>39</v>
      </c>
      <c r="R208" t="s">
        <v>39</v>
      </c>
      <c r="S208" t="s">
        <v>39</v>
      </c>
    </row>
    <row r="209" ht="12.75" customHeight="1">
      <c r="A209" t="s">
        <v>577</v>
      </c>
      <c r="B209" s="58" t="s">
        <v>578</v>
      </c>
      <c r="C209" s="47" t="s">
        <v>47</v>
      </c>
      <c r="D209" s="47">
        <v>6.0</v>
      </c>
      <c r="E209" s="46">
        <v>6.0</v>
      </c>
      <c r="F209" s="58" t="s">
        <v>579</v>
      </c>
      <c r="G209">
        <f t="shared" si="10"/>
        <v>25</v>
      </c>
      <c r="H209">
        <f t="shared" si="11"/>
        <v>29</v>
      </c>
      <c r="I209" t="s">
        <v>39</v>
      </c>
      <c r="J209">
        <v>0.0</v>
      </c>
      <c r="K209" t="s">
        <v>39</v>
      </c>
      <c r="L209" t="s">
        <v>39</v>
      </c>
      <c r="M209">
        <v>25.0</v>
      </c>
      <c r="N209">
        <v>3.0</v>
      </c>
      <c r="O209">
        <v>1.0</v>
      </c>
      <c r="P209" t="s">
        <v>39</v>
      </c>
      <c r="Q209" t="s">
        <v>39</v>
      </c>
      <c r="R209" t="s">
        <v>39</v>
      </c>
      <c r="S209" t="s">
        <v>39</v>
      </c>
    </row>
    <row r="210" ht="12.75" customHeight="1">
      <c r="A210" t="s">
        <v>580</v>
      </c>
      <c r="B210" s="58" t="s">
        <v>257</v>
      </c>
      <c r="C210" s="58" t="s">
        <v>38</v>
      </c>
      <c r="D210" s="58">
        <v>6.0</v>
      </c>
      <c r="E210" s="46">
        <v>6.0</v>
      </c>
      <c r="F210" s="58" t="s">
        <v>105</v>
      </c>
      <c r="G210">
        <f t="shared" si="10"/>
        <v>25</v>
      </c>
      <c r="H210">
        <f t="shared" si="11"/>
        <v>25</v>
      </c>
      <c r="I210" t="s">
        <v>39</v>
      </c>
      <c r="J210" t="s">
        <v>39</v>
      </c>
      <c r="K210" t="s">
        <v>39</v>
      </c>
      <c r="L210" t="s">
        <v>39</v>
      </c>
      <c r="M210">
        <v>25.0</v>
      </c>
      <c r="N210">
        <v>0.0</v>
      </c>
      <c r="O210" t="s">
        <v>39</v>
      </c>
      <c r="P210" t="s">
        <v>39</v>
      </c>
      <c r="Q210" t="s">
        <v>39</v>
      </c>
      <c r="R210" t="s">
        <v>39</v>
      </c>
      <c r="S210" t="s">
        <v>39</v>
      </c>
    </row>
    <row r="211" ht="12.75" customHeight="1">
      <c r="A211" t="s">
        <v>581</v>
      </c>
      <c r="B211" s="58" t="s">
        <v>73</v>
      </c>
      <c r="C211" s="58" t="s">
        <v>582</v>
      </c>
      <c r="D211" s="58">
        <v>6.0</v>
      </c>
      <c r="E211" s="46">
        <v>6.0</v>
      </c>
      <c r="F211" s="58" t="s">
        <v>201</v>
      </c>
      <c r="G211">
        <f t="shared" si="10"/>
        <v>25</v>
      </c>
      <c r="H211">
        <f t="shared" si="11"/>
        <v>25</v>
      </c>
      <c r="I211" t="s">
        <v>39</v>
      </c>
      <c r="J211">
        <v>0.0</v>
      </c>
      <c r="K211" t="s">
        <v>39</v>
      </c>
      <c r="L211" t="s">
        <v>39</v>
      </c>
      <c r="M211">
        <v>25.0</v>
      </c>
      <c r="N211" t="s">
        <v>39</v>
      </c>
      <c r="O211">
        <v>0.0</v>
      </c>
      <c r="P211" t="s">
        <v>39</v>
      </c>
      <c r="Q211" t="s">
        <v>39</v>
      </c>
      <c r="R211" t="s">
        <v>39</v>
      </c>
      <c r="S211" t="s">
        <v>39</v>
      </c>
    </row>
    <row r="212" ht="12.75" customHeight="1">
      <c r="A212" t="s">
        <v>583</v>
      </c>
      <c r="B212" s="58" t="s">
        <v>303</v>
      </c>
      <c r="C212" s="58" t="s">
        <v>89</v>
      </c>
      <c r="D212" s="58">
        <v>6.0</v>
      </c>
      <c r="E212" s="46">
        <v>6.0</v>
      </c>
      <c r="F212" s="58" t="s">
        <v>201</v>
      </c>
      <c r="G212">
        <f t="shared" si="10"/>
        <v>25</v>
      </c>
      <c r="H212">
        <f t="shared" si="11"/>
        <v>27</v>
      </c>
      <c r="I212" t="s">
        <v>39</v>
      </c>
      <c r="J212">
        <v>2.0</v>
      </c>
      <c r="K212" t="s">
        <v>39</v>
      </c>
      <c r="L212" t="s">
        <v>39</v>
      </c>
      <c r="M212">
        <v>25.0</v>
      </c>
      <c r="N212" t="s">
        <v>39</v>
      </c>
      <c r="O212" t="s">
        <v>39</v>
      </c>
      <c r="P212" t="s">
        <v>39</v>
      </c>
      <c r="Q212" t="s">
        <v>39</v>
      </c>
      <c r="R212" t="s">
        <v>39</v>
      </c>
      <c r="S212" t="s">
        <v>39</v>
      </c>
    </row>
    <row r="213" ht="12.75" customHeight="1">
      <c r="A213" t="s">
        <v>584</v>
      </c>
      <c r="B213" s="58" t="s">
        <v>585</v>
      </c>
      <c r="C213" s="58" t="s">
        <v>274</v>
      </c>
      <c r="D213" s="58">
        <v>6.0</v>
      </c>
      <c r="E213" s="46">
        <v>6.0</v>
      </c>
      <c r="F213" s="58" t="s">
        <v>201</v>
      </c>
      <c r="G213">
        <f t="shared" si="10"/>
        <v>25</v>
      </c>
      <c r="H213">
        <f t="shared" si="11"/>
        <v>25</v>
      </c>
      <c r="I213" t="s">
        <v>39</v>
      </c>
      <c r="J213">
        <v>0.0</v>
      </c>
      <c r="K213" t="s">
        <v>39</v>
      </c>
      <c r="L213" t="s">
        <v>39</v>
      </c>
      <c r="M213">
        <v>0.0</v>
      </c>
      <c r="N213">
        <v>0.0</v>
      </c>
      <c r="O213">
        <v>25.0</v>
      </c>
      <c r="P213" t="s">
        <v>39</v>
      </c>
      <c r="Q213" t="s">
        <v>39</v>
      </c>
      <c r="R213" t="s">
        <v>39</v>
      </c>
      <c r="S213" t="s">
        <v>39</v>
      </c>
    </row>
    <row r="214" ht="12.75" customHeight="1">
      <c r="A214" t="s">
        <v>586</v>
      </c>
      <c r="B214" s="58" t="s">
        <v>368</v>
      </c>
      <c r="C214" s="58" t="s">
        <v>85</v>
      </c>
      <c r="D214" s="58">
        <v>6.0</v>
      </c>
      <c r="E214" s="46">
        <v>6.0</v>
      </c>
      <c r="F214" s="58" t="s">
        <v>30</v>
      </c>
      <c r="G214">
        <f t="shared" si="10"/>
        <v>25</v>
      </c>
      <c r="H214">
        <f t="shared" si="11"/>
        <v>27</v>
      </c>
      <c r="I214" t="s">
        <v>39</v>
      </c>
      <c r="J214">
        <v>0.0</v>
      </c>
      <c r="K214" t="s">
        <v>39</v>
      </c>
      <c r="L214" t="s">
        <v>39</v>
      </c>
      <c r="M214">
        <v>25.0</v>
      </c>
      <c r="N214">
        <v>2.0</v>
      </c>
      <c r="O214">
        <v>0.0</v>
      </c>
      <c r="P214" t="s">
        <v>39</v>
      </c>
      <c r="Q214" t="s">
        <v>39</v>
      </c>
      <c r="R214" t="s">
        <v>39</v>
      </c>
      <c r="S214" t="s">
        <v>39</v>
      </c>
    </row>
    <row r="215" ht="12.75" customHeight="1">
      <c r="A215" t="s">
        <v>587</v>
      </c>
      <c r="B215" s="58" t="s">
        <v>588</v>
      </c>
      <c r="C215" s="58" t="s">
        <v>589</v>
      </c>
      <c r="D215" s="58">
        <v>6.0</v>
      </c>
      <c r="E215" s="46">
        <v>6.0</v>
      </c>
      <c r="F215" s="58" t="s">
        <v>30</v>
      </c>
      <c r="G215">
        <f t="shared" si="10"/>
        <v>25</v>
      </c>
      <c r="H215">
        <f t="shared" si="11"/>
        <v>26</v>
      </c>
      <c r="I215" t="s">
        <v>39</v>
      </c>
      <c r="J215">
        <v>0.0</v>
      </c>
      <c r="K215" t="s">
        <v>39</v>
      </c>
      <c r="L215" t="s">
        <v>39</v>
      </c>
      <c r="M215">
        <v>25.0</v>
      </c>
      <c r="N215">
        <v>1.0</v>
      </c>
      <c r="O215" t="s">
        <v>39</v>
      </c>
      <c r="P215" t="s">
        <v>39</v>
      </c>
      <c r="Q215" t="s">
        <v>39</v>
      </c>
      <c r="R215" t="s">
        <v>39</v>
      </c>
      <c r="S215" t="s">
        <v>39</v>
      </c>
    </row>
    <row r="216" ht="12.75" customHeight="1">
      <c r="A216" t="s">
        <v>590</v>
      </c>
      <c r="B216" s="77" t="s">
        <v>591</v>
      </c>
      <c r="C216" s="58"/>
      <c r="D216" s="58">
        <v>6.0</v>
      </c>
      <c r="E216" s="46">
        <v>6.0</v>
      </c>
      <c r="F216" s="77" t="s">
        <v>48</v>
      </c>
      <c r="G216">
        <f t="shared" si="10"/>
        <v>25</v>
      </c>
      <c r="H216">
        <f t="shared" si="11"/>
        <v>25</v>
      </c>
      <c r="I216" t="s">
        <v>39</v>
      </c>
      <c r="J216">
        <v>0.0</v>
      </c>
      <c r="K216" t="s">
        <v>39</v>
      </c>
      <c r="L216" t="s">
        <v>39</v>
      </c>
      <c r="M216">
        <v>25.0</v>
      </c>
      <c r="N216">
        <v>0.0</v>
      </c>
      <c r="O216" t="s">
        <v>39</v>
      </c>
      <c r="P216" t="s">
        <v>39</v>
      </c>
      <c r="Q216" t="s">
        <v>39</v>
      </c>
      <c r="R216" t="s">
        <v>39</v>
      </c>
      <c r="S216" t="s">
        <v>39</v>
      </c>
    </row>
    <row r="217" ht="12.75" customHeight="1">
      <c r="A217" t="s">
        <v>592</v>
      </c>
      <c r="B217" s="58" t="s">
        <v>576</v>
      </c>
      <c r="C217" s="58" t="s">
        <v>35</v>
      </c>
      <c r="D217" s="58">
        <v>6.0</v>
      </c>
      <c r="E217" s="46">
        <v>6.0</v>
      </c>
      <c r="F217" s="58" t="s">
        <v>593</v>
      </c>
      <c r="G217">
        <f t="shared" si="10"/>
        <v>25</v>
      </c>
      <c r="H217">
        <f t="shared" si="11"/>
        <v>25</v>
      </c>
      <c r="I217" t="s">
        <v>39</v>
      </c>
      <c r="J217">
        <v>0.0</v>
      </c>
      <c r="K217" t="s">
        <v>39</v>
      </c>
      <c r="L217" t="s">
        <v>39</v>
      </c>
      <c r="M217">
        <v>0.0</v>
      </c>
      <c r="N217">
        <v>0.0</v>
      </c>
      <c r="O217">
        <v>25.0</v>
      </c>
      <c r="P217" t="s">
        <v>39</v>
      </c>
      <c r="Q217" t="s">
        <v>39</v>
      </c>
      <c r="R217" t="s">
        <v>39</v>
      </c>
      <c r="S217" t="s">
        <v>39</v>
      </c>
    </row>
    <row r="218" ht="12.75" customHeight="1">
      <c r="A218" t="s">
        <v>594</v>
      </c>
      <c r="B218" s="58" t="s">
        <v>595</v>
      </c>
      <c r="C218" s="58" t="s">
        <v>45</v>
      </c>
      <c r="D218" s="58">
        <v>6.0</v>
      </c>
      <c r="E218" s="46">
        <v>6.0</v>
      </c>
      <c r="F218" s="58" t="s">
        <v>232</v>
      </c>
      <c r="G218">
        <f t="shared" si="10"/>
        <v>25</v>
      </c>
      <c r="H218">
        <f t="shared" si="11"/>
        <v>34</v>
      </c>
      <c r="I218" t="s">
        <v>39</v>
      </c>
      <c r="J218">
        <v>25.0</v>
      </c>
      <c r="K218" t="s">
        <v>39</v>
      </c>
      <c r="L218" t="s">
        <v>39</v>
      </c>
      <c r="M218">
        <v>6.0</v>
      </c>
      <c r="N218">
        <v>0.0</v>
      </c>
      <c r="O218">
        <v>3.0</v>
      </c>
      <c r="P218" t="s">
        <v>39</v>
      </c>
      <c r="Q218" t="s">
        <v>39</v>
      </c>
      <c r="R218" t="s">
        <v>39</v>
      </c>
      <c r="S218" t="s">
        <v>39</v>
      </c>
    </row>
    <row r="219" ht="12.75" customHeight="1">
      <c r="A219" t="s">
        <v>596</v>
      </c>
      <c r="B219" s="47" t="s">
        <v>597</v>
      </c>
      <c r="C219" s="58"/>
      <c r="D219" s="58">
        <v>5.0</v>
      </c>
      <c r="E219" s="46">
        <v>5.0</v>
      </c>
      <c r="F219" s="47" t="s">
        <v>302</v>
      </c>
      <c r="G219">
        <f t="shared" si="10"/>
        <v>25</v>
      </c>
      <c r="H219">
        <f t="shared" si="11"/>
        <v>25</v>
      </c>
      <c r="I219">
        <v>0.0</v>
      </c>
      <c r="J219">
        <v>0.0</v>
      </c>
      <c r="K219">
        <v>25.0</v>
      </c>
      <c r="L219">
        <v>0.0</v>
      </c>
      <c r="M219" t="s">
        <v>39</v>
      </c>
      <c r="N219" t="s">
        <v>39</v>
      </c>
      <c r="O219" t="s">
        <v>39</v>
      </c>
      <c r="P219" t="s">
        <v>39</v>
      </c>
      <c r="Q219" t="s">
        <v>39</v>
      </c>
      <c r="R219" t="s">
        <v>39</v>
      </c>
      <c r="S219" t="s">
        <v>39</v>
      </c>
    </row>
    <row r="220" ht="12.75" customHeight="1">
      <c r="A220" t="s">
        <v>598</v>
      </c>
      <c r="B220" s="58" t="s">
        <v>599</v>
      </c>
      <c r="C220" s="58" t="s">
        <v>59</v>
      </c>
      <c r="D220" s="58">
        <v>5.0</v>
      </c>
      <c r="E220" s="46">
        <v>5.0</v>
      </c>
      <c r="F220" s="58" t="s">
        <v>558</v>
      </c>
      <c r="G220">
        <f t="shared" si="10"/>
        <v>25</v>
      </c>
      <c r="H220">
        <f t="shared" si="11"/>
        <v>30</v>
      </c>
      <c r="I220" s="25">
        <v>5.0</v>
      </c>
      <c r="J220" t="s">
        <v>39</v>
      </c>
      <c r="K220">
        <v>25.0</v>
      </c>
      <c r="L220" t="s">
        <v>39</v>
      </c>
      <c r="M220" t="s">
        <v>39</v>
      </c>
      <c r="N220" t="s">
        <v>39</v>
      </c>
      <c r="O220" t="s">
        <v>39</v>
      </c>
      <c r="P220" t="s">
        <v>39</v>
      </c>
      <c r="Q220" t="s">
        <v>39</v>
      </c>
      <c r="R220" t="s">
        <v>39</v>
      </c>
      <c r="S220" t="s">
        <v>39</v>
      </c>
    </row>
    <row r="221" ht="12.75" customHeight="1">
      <c r="A221" t="s">
        <v>600</v>
      </c>
      <c r="B221" s="58" t="s">
        <v>601</v>
      </c>
      <c r="C221" s="58" t="s">
        <v>279</v>
      </c>
      <c r="D221" s="58">
        <v>5.0</v>
      </c>
      <c r="E221" s="46">
        <v>5.0</v>
      </c>
      <c r="F221" s="58" t="s">
        <v>558</v>
      </c>
      <c r="G221">
        <f t="shared" si="10"/>
        <v>25</v>
      </c>
      <c r="H221">
        <f t="shared" si="11"/>
        <v>29</v>
      </c>
      <c r="I221">
        <v>0.0</v>
      </c>
      <c r="J221">
        <v>4.0</v>
      </c>
      <c r="K221">
        <v>25.0</v>
      </c>
      <c r="L221">
        <v>0.0</v>
      </c>
      <c r="M221" t="s">
        <v>39</v>
      </c>
      <c r="N221" t="s">
        <v>39</v>
      </c>
      <c r="O221" t="s">
        <v>39</v>
      </c>
      <c r="P221" t="s">
        <v>39</v>
      </c>
      <c r="Q221" t="s">
        <v>39</v>
      </c>
      <c r="R221" t="s">
        <v>39</v>
      </c>
      <c r="S221" t="s">
        <v>39</v>
      </c>
    </row>
    <row r="222" ht="12.75" customHeight="1">
      <c r="A222" t="s">
        <v>602</v>
      </c>
      <c r="B222" s="58" t="s">
        <v>603</v>
      </c>
      <c r="C222" s="58" t="s">
        <v>604</v>
      </c>
      <c r="D222" s="47">
        <v>5.0</v>
      </c>
      <c r="E222" s="46">
        <v>5.0</v>
      </c>
      <c r="F222" s="58" t="s">
        <v>103</v>
      </c>
      <c r="G222">
        <f t="shared" si="10"/>
        <v>25</v>
      </c>
      <c r="H222">
        <f t="shared" si="11"/>
        <v>26</v>
      </c>
      <c r="I222" s="25">
        <v>25.0</v>
      </c>
      <c r="J222">
        <v>0.0</v>
      </c>
      <c r="K222" s="25">
        <v>1.0</v>
      </c>
      <c r="L222">
        <v>0.0</v>
      </c>
      <c r="M222" t="s">
        <v>39</v>
      </c>
      <c r="N222" t="s">
        <v>39</v>
      </c>
      <c r="O222" t="s">
        <v>39</v>
      </c>
      <c r="P222" t="s">
        <v>39</v>
      </c>
      <c r="Q222" t="s">
        <v>39</v>
      </c>
      <c r="R222" t="s">
        <v>39</v>
      </c>
      <c r="S222" t="s">
        <v>39</v>
      </c>
    </row>
    <row r="223" ht="12.75" customHeight="1">
      <c r="A223" t="s">
        <v>605</v>
      </c>
      <c r="B223" s="58" t="s">
        <v>257</v>
      </c>
      <c r="C223" s="58" t="s">
        <v>117</v>
      </c>
      <c r="D223" s="58">
        <v>5.0</v>
      </c>
      <c r="E223" s="46">
        <v>5.0</v>
      </c>
      <c r="F223" s="58" t="s">
        <v>36</v>
      </c>
      <c r="G223">
        <f t="shared" si="10"/>
        <v>25</v>
      </c>
      <c r="H223">
        <f t="shared" si="11"/>
        <v>25</v>
      </c>
      <c r="I223" t="s">
        <v>39</v>
      </c>
      <c r="J223" t="s">
        <v>39</v>
      </c>
      <c r="K223">
        <v>25.0</v>
      </c>
      <c r="L223" t="s">
        <v>39</v>
      </c>
      <c r="M223" t="s">
        <v>39</v>
      </c>
      <c r="N223" t="s">
        <v>39</v>
      </c>
      <c r="O223" t="s">
        <v>39</v>
      </c>
      <c r="P223" t="s">
        <v>39</v>
      </c>
      <c r="Q223" t="s">
        <v>39</v>
      </c>
      <c r="R223" t="s">
        <v>39</v>
      </c>
      <c r="S223" t="s">
        <v>39</v>
      </c>
    </row>
    <row r="224" ht="12.75" customHeight="1">
      <c r="A224" t="s">
        <v>606</v>
      </c>
      <c r="B224" s="58" t="s">
        <v>607</v>
      </c>
      <c r="C224" s="58" t="s">
        <v>608</v>
      </c>
      <c r="D224" s="58">
        <v>5.0</v>
      </c>
      <c r="E224" s="46">
        <v>5.0</v>
      </c>
      <c r="F224" s="58" t="s">
        <v>363</v>
      </c>
      <c r="G224">
        <f t="shared" si="10"/>
        <v>25</v>
      </c>
      <c r="H224">
        <f t="shared" si="11"/>
        <v>34</v>
      </c>
      <c r="I224">
        <v>25.0</v>
      </c>
      <c r="J224" s="25">
        <v>9.0</v>
      </c>
      <c r="K224" t="s">
        <v>39</v>
      </c>
      <c r="L224" t="s">
        <v>39</v>
      </c>
      <c r="M224" t="s">
        <v>39</v>
      </c>
      <c r="N224" t="s">
        <v>39</v>
      </c>
      <c r="O224" t="s">
        <v>39</v>
      </c>
      <c r="P224" t="s">
        <v>39</v>
      </c>
      <c r="Q224" t="s">
        <v>39</v>
      </c>
      <c r="R224" t="s">
        <v>39</v>
      </c>
      <c r="S224" t="s">
        <v>39</v>
      </c>
    </row>
    <row r="225" ht="12.75" customHeight="1">
      <c r="A225" t="s">
        <v>609</v>
      </c>
      <c r="B225" s="58" t="s">
        <v>557</v>
      </c>
      <c r="C225" s="47" t="s">
        <v>45</v>
      </c>
      <c r="D225" s="47">
        <v>5.0</v>
      </c>
      <c r="E225" s="46">
        <v>5.0</v>
      </c>
      <c r="F225" s="58" t="s">
        <v>82</v>
      </c>
      <c r="G225">
        <f t="shared" si="10"/>
        <v>25</v>
      </c>
      <c r="H225">
        <f t="shared" si="11"/>
        <v>25</v>
      </c>
      <c r="I225">
        <v>25.0</v>
      </c>
      <c r="J225" t="s">
        <v>39</v>
      </c>
      <c r="K225">
        <v>0.0</v>
      </c>
      <c r="L225">
        <v>0.0</v>
      </c>
      <c r="M225" t="s">
        <v>39</v>
      </c>
      <c r="N225" t="s">
        <v>39</v>
      </c>
      <c r="O225" t="s">
        <v>39</v>
      </c>
      <c r="P225" t="s">
        <v>39</v>
      </c>
      <c r="Q225" t="s">
        <v>39</v>
      </c>
      <c r="R225" t="s">
        <v>39</v>
      </c>
      <c r="S225" t="s">
        <v>39</v>
      </c>
    </row>
    <row r="226" ht="12.75" customHeight="1">
      <c r="A226" t="s">
        <v>610</v>
      </c>
      <c r="B226" s="58" t="s">
        <v>611</v>
      </c>
      <c r="C226" s="58" t="s">
        <v>214</v>
      </c>
      <c r="D226" s="58">
        <v>5.0</v>
      </c>
      <c r="E226" s="46">
        <v>5.0</v>
      </c>
      <c r="F226" s="58" t="s">
        <v>612</v>
      </c>
      <c r="G226">
        <f t="shared" si="10"/>
        <v>25</v>
      </c>
      <c r="H226">
        <f t="shared" si="11"/>
        <v>25</v>
      </c>
      <c r="I226">
        <v>0.0</v>
      </c>
      <c r="J226">
        <v>0.0</v>
      </c>
      <c r="K226">
        <v>25.0</v>
      </c>
      <c r="L226">
        <v>0.0</v>
      </c>
      <c r="M226" t="s">
        <v>39</v>
      </c>
      <c r="N226" t="s">
        <v>39</v>
      </c>
      <c r="O226" t="s">
        <v>39</v>
      </c>
      <c r="P226" t="s">
        <v>39</v>
      </c>
      <c r="Q226" t="s">
        <v>39</v>
      </c>
      <c r="R226" t="s">
        <v>39</v>
      </c>
      <c r="S226" t="s">
        <v>39</v>
      </c>
    </row>
    <row r="227" ht="12.75" customHeight="1">
      <c r="A227" t="s">
        <v>613</v>
      </c>
      <c r="B227" s="58" t="s">
        <v>614</v>
      </c>
      <c r="C227" s="58" t="s">
        <v>350</v>
      </c>
      <c r="D227" s="58">
        <v>5.0</v>
      </c>
      <c r="E227" s="46">
        <v>5.0</v>
      </c>
      <c r="F227" s="58" t="s">
        <v>149</v>
      </c>
      <c r="G227">
        <f t="shared" si="10"/>
        <v>25</v>
      </c>
      <c r="H227">
        <f t="shared" si="11"/>
        <v>25</v>
      </c>
      <c r="I227" t="s">
        <v>39</v>
      </c>
      <c r="J227">
        <v>0.0</v>
      </c>
      <c r="K227">
        <v>25.0</v>
      </c>
      <c r="L227" t="s">
        <v>39</v>
      </c>
      <c r="M227" t="s">
        <v>39</v>
      </c>
      <c r="N227" t="s">
        <v>39</v>
      </c>
      <c r="O227" t="s">
        <v>39</v>
      </c>
      <c r="P227" t="s">
        <v>39</v>
      </c>
      <c r="Q227" t="s">
        <v>39</v>
      </c>
      <c r="R227" t="s">
        <v>39</v>
      </c>
      <c r="S227" t="s">
        <v>39</v>
      </c>
    </row>
    <row r="228" ht="12.75" customHeight="1">
      <c r="A228" t="s">
        <v>615</v>
      </c>
      <c r="B228" s="58" t="s">
        <v>616</v>
      </c>
      <c r="C228" s="58" t="s">
        <v>35</v>
      </c>
      <c r="D228" s="58">
        <v>5.0</v>
      </c>
      <c r="E228" s="46">
        <v>5.0</v>
      </c>
      <c r="F228" s="58" t="s">
        <v>617</v>
      </c>
      <c r="G228">
        <f t="shared" si="10"/>
        <v>25</v>
      </c>
      <c r="H228">
        <f t="shared" si="11"/>
        <v>25</v>
      </c>
      <c r="I228" t="s">
        <v>39</v>
      </c>
      <c r="J228" t="s">
        <v>39</v>
      </c>
      <c r="K228">
        <v>25.0</v>
      </c>
      <c r="L228">
        <v>0.0</v>
      </c>
      <c r="M228" t="s">
        <v>39</v>
      </c>
      <c r="N228" t="s">
        <v>39</v>
      </c>
      <c r="O228" t="s">
        <v>39</v>
      </c>
      <c r="P228" t="s">
        <v>39</v>
      </c>
      <c r="Q228" t="s">
        <v>39</v>
      </c>
      <c r="R228" t="s">
        <v>39</v>
      </c>
      <c r="S228" t="s">
        <v>39</v>
      </c>
    </row>
    <row r="229" ht="12.75" customHeight="1">
      <c r="A229" t="s">
        <v>618</v>
      </c>
      <c r="B229" s="58"/>
      <c r="C229" s="58"/>
      <c r="D229" s="21"/>
      <c r="E229" s="46"/>
      <c r="F229" s="58"/>
      <c r="G229">
        <f t="shared" si="10"/>
        <v>25</v>
      </c>
      <c r="H229">
        <f t="shared" si="11"/>
        <v>25</v>
      </c>
      <c r="I229" t="s">
        <v>39</v>
      </c>
      <c r="J229" t="s">
        <v>39</v>
      </c>
      <c r="K229" t="s">
        <v>39</v>
      </c>
      <c r="L229">
        <v>25.0</v>
      </c>
      <c r="M229" t="s">
        <v>39</v>
      </c>
      <c r="N229" t="s">
        <v>39</v>
      </c>
      <c r="O229" t="s">
        <v>39</v>
      </c>
      <c r="P229" t="s">
        <v>39</v>
      </c>
      <c r="Q229" t="s">
        <v>39</v>
      </c>
      <c r="R229" t="s">
        <v>39</v>
      </c>
      <c r="S229" t="s">
        <v>39</v>
      </c>
    </row>
    <row r="230" ht="12.75" customHeight="1">
      <c r="A230" t="s">
        <v>619</v>
      </c>
      <c r="B230" s="58" t="s">
        <v>620</v>
      </c>
      <c r="C230" s="58" t="s">
        <v>43</v>
      </c>
      <c r="D230" s="58">
        <v>8.0</v>
      </c>
      <c r="E230" s="46">
        <v>8.0</v>
      </c>
      <c r="F230" s="58" t="s">
        <v>28</v>
      </c>
      <c r="G230">
        <f t="shared" si="10"/>
        <v>24</v>
      </c>
      <c r="H230">
        <f t="shared" si="11"/>
        <v>24</v>
      </c>
      <c r="I230" t="s">
        <v>39</v>
      </c>
      <c r="J230" t="s">
        <v>39</v>
      </c>
      <c r="K230" t="s">
        <v>39</v>
      </c>
      <c r="L230" t="s">
        <v>39</v>
      </c>
      <c r="M230" t="s">
        <v>39</v>
      </c>
      <c r="N230" t="s">
        <v>39</v>
      </c>
      <c r="O230" t="s">
        <v>39</v>
      </c>
      <c r="P230">
        <v>24.0</v>
      </c>
      <c r="Q230">
        <v>0.0</v>
      </c>
      <c r="R230">
        <v>0.0</v>
      </c>
      <c r="S230">
        <v>0.0</v>
      </c>
    </row>
    <row r="231" ht="12.75" customHeight="1">
      <c r="A231" t="s">
        <v>621</v>
      </c>
      <c r="B231" s="58" t="s">
        <v>622</v>
      </c>
      <c r="C231" s="58"/>
      <c r="D231" s="58">
        <v>8.0</v>
      </c>
      <c r="E231" s="46">
        <v>8.0</v>
      </c>
      <c r="F231" s="58" t="s">
        <v>40</v>
      </c>
      <c r="G231">
        <f t="shared" si="10"/>
        <v>24</v>
      </c>
      <c r="H231">
        <f t="shared" si="11"/>
        <v>26</v>
      </c>
      <c r="I231" t="s">
        <v>39</v>
      </c>
      <c r="J231" t="s">
        <v>39</v>
      </c>
      <c r="K231" t="s">
        <v>39</v>
      </c>
      <c r="L231" t="s">
        <v>39</v>
      </c>
      <c r="M231" t="s">
        <v>39</v>
      </c>
      <c r="N231" t="s">
        <v>39</v>
      </c>
      <c r="O231" t="s">
        <v>39</v>
      </c>
      <c r="P231" s="25">
        <v>24.0</v>
      </c>
      <c r="Q231">
        <v>2.0</v>
      </c>
      <c r="R231">
        <v>0.0</v>
      </c>
      <c r="S231">
        <v>0.0</v>
      </c>
    </row>
    <row r="232" ht="12.75" customHeight="1">
      <c r="A232" t="s">
        <v>623</v>
      </c>
      <c r="B232" s="58" t="s">
        <v>624</v>
      </c>
      <c r="C232" s="58"/>
      <c r="D232" s="87">
        <v>7.0</v>
      </c>
      <c r="E232" s="91">
        <v>8.0</v>
      </c>
      <c r="F232" s="58" t="s">
        <v>40</v>
      </c>
      <c r="G232">
        <f t="shared" si="10"/>
        <v>24</v>
      </c>
      <c r="H232">
        <f t="shared" si="11"/>
        <v>25</v>
      </c>
      <c r="I232" t="s">
        <v>39</v>
      </c>
      <c r="J232" t="s">
        <v>39</v>
      </c>
      <c r="K232" t="s">
        <v>39</v>
      </c>
      <c r="L232" t="s">
        <v>39</v>
      </c>
      <c r="M232" t="s">
        <v>39</v>
      </c>
      <c r="N232" t="s">
        <v>39</v>
      </c>
      <c r="O232" t="s">
        <v>39</v>
      </c>
      <c r="P232" s="25">
        <v>24.0</v>
      </c>
      <c r="Q232" t="s">
        <v>39</v>
      </c>
      <c r="R232">
        <v>1.0</v>
      </c>
      <c r="S232" t="s">
        <v>39</v>
      </c>
    </row>
    <row r="233" ht="12.75" customHeight="1">
      <c r="A233" t="s">
        <v>625</v>
      </c>
      <c r="B233" s="58" t="s">
        <v>626</v>
      </c>
      <c r="C233" s="58" t="s">
        <v>110</v>
      </c>
      <c r="D233" s="58">
        <v>8.0</v>
      </c>
      <c r="E233" s="46">
        <v>8.0</v>
      </c>
      <c r="F233" s="58" t="s">
        <v>132</v>
      </c>
      <c r="G233">
        <f t="shared" si="10"/>
        <v>24</v>
      </c>
      <c r="H233">
        <f t="shared" si="11"/>
        <v>24</v>
      </c>
      <c r="I233" t="s">
        <v>39</v>
      </c>
      <c r="J233" t="s">
        <v>39</v>
      </c>
      <c r="K233" t="s">
        <v>39</v>
      </c>
      <c r="L233" t="s">
        <v>39</v>
      </c>
      <c r="M233" t="s">
        <v>39</v>
      </c>
      <c r="N233" t="s">
        <v>39</v>
      </c>
      <c r="O233" t="s">
        <v>39</v>
      </c>
      <c r="P233">
        <v>10.0</v>
      </c>
      <c r="Q233">
        <v>0.0</v>
      </c>
      <c r="R233">
        <v>14.0</v>
      </c>
      <c r="S233">
        <v>0.0</v>
      </c>
    </row>
    <row r="234" ht="12.75" customHeight="1">
      <c r="A234" t="s">
        <v>627</v>
      </c>
      <c r="B234" s="58" t="s">
        <v>628</v>
      </c>
      <c r="C234" s="58" t="s">
        <v>45</v>
      </c>
      <c r="D234" s="58">
        <v>7.0</v>
      </c>
      <c r="E234" s="46">
        <v>7.0</v>
      </c>
      <c r="F234" s="58" t="s">
        <v>28</v>
      </c>
      <c r="G234">
        <f t="shared" si="10"/>
        <v>24</v>
      </c>
      <c r="H234">
        <f t="shared" si="11"/>
        <v>29</v>
      </c>
      <c r="I234" t="s">
        <v>39</v>
      </c>
      <c r="J234" t="s">
        <v>39</v>
      </c>
      <c r="K234" t="s">
        <v>39</v>
      </c>
      <c r="L234" t="s">
        <v>39</v>
      </c>
      <c r="M234">
        <v>24.0</v>
      </c>
      <c r="N234" t="s">
        <v>39</v>
      </c>
      <c r="O234" t="s">
        <v>39</v>
      </c>
      <c r="P234">
        <v>5.0</v>
      </c>
      <c r="Q234">
        <v>0.0</v>
      </c>
      <c r="R234" t="s">
        <v>39</v>
      </c>
      <c r="S234" t="s">
        <v>39</v>
      </c>
    </row>
    <row r="235" ht="12.75" customHeight="1">
      <c r="A235" t="s">
        <v>629</v>
      </c>
      <c r="B235" s="58" t="s">
        <v>630</v>
      </c>
      <c r="C235" s="58" t="s">
        <v>94</v>
      </c>
      <c r="D235" s="58">
        <v>7.0</v>
      </c>
      <c r="E235" s="46">
        <v>7.0</v>
      </c>
      <c r="F235" s="58" t="s">
        <v>28</v>
      </c>
      <c r="G235">
        <f t="shared" si="10"/>
        <v>24</v>
      </c>
      <c r="H235">
        <f t="shared" si="11"/>
        <v>28</v>
      </c>
      <c r="I235" t="s">
        <v>39</v>
      </c>
      <c r="J235" t="s">
        <v>39</v>
      </c>
      <c r="K235" t="s">
        <v>39</v>
      </c>
      <c r="L235" t="s">
        <v>39</v>
      </c>
      <c r="M235">
        <v>24.0</v>
      </c>
      <c r="N235" t="s">
        <v>39</v>
      </c>
      <c r="O235" t="s">
        <v>39</v>
      </c>
      <c r="P235">
        <v>4.0</v>
      </c>
      <c r="Q235">
        <v>0.0</v>
      </c>
      <c r="R235">
        <v>0.0</v>
      </c>
      <c r="S235" t="s">
        <v>39</v>
      </c>
    </row>
    <row r="236" ht="12.75" customHeight="1">
      <c r="A236" t="s">
        <v>631</v>
      </c>
      <c r="B236" s="58" t="s">
        <v>377</v>
      </c>
      <c r="C236" s="47" t="s">
        <v>211</v>
      </c>
      <c r="D236" s="47">
        <v>7.0</v>
      </c>
      <c r="E236" s="46">
        <v>7.0</v>
      </c>
      <c r="F236" s="58" t="s">
        <v>139</v>
      </c>
      <c r="G236">
        <f t="shared" si="10"/>
        <v>24</v>
      </c>
      <c r="H236">
        <f t="shared" si="11"/>
        <v>25</v>
      </c>
      <c r="I236" t="s">
        <v>39</v>
      </c>
      <c r="J236" t="s">
        <v>39</v>
      </c>
      <c r="K236" t="s">
        <v>39</v>
      </c>
      <c r="L236" t="s">
        <v>39</v>
      </c>
      <c r="M236">
        <v>0.0</v>
      </c>
      <c r="N236" t="s">
        <v>39</v>
      </c>
      <c r="O236" t="s">
        <v>39</v>
      </c>
      <c r="P236" s="21">
        <v>24.0</v>
      </c>
      <c r="Q236" t="s">
        <v>39</v>
      </c>
      <c r="R236">
        <v>1.0</v>
      </c>
      <c r="S236" t="s">
        <v>39</v>
      </c>
    </row>
    <row r="237" ht="12.75" customHeight="1">
      <c r="A237" t="s">
        <v>632</v>
      </c>
      <c r="B237" s="58" t="s">
        <v>233</v>
      </c>
      <c r="C237" s="58" t="s">
        <v>342</v>
      </c>
      <c r="D237" s="58">
        <v>8.0</v>
      </c>
      <c r="E237" s="46">
        <v>8.0</v>
      </c>
      <c r="F237" s="58" t="s">
        <v>363</v>
      </c>
      <c r="G237">
        <f t="shared" si="10"/>
        <v>23</v>
      </c>
      <c r="H237">
        <f t="shared" si="11"/>
        <v>30</v>
      </c>
      <c r="I237" t="s">
        <v>39</v>
      </c>
      <c r="J237" t="s">
        <v>39</v>
      </c>
      <c r="K237" t="s">
        <v>39</v>
      </c>
      <c r="L237" t="s">
        <v>39</v>
      </c>
      <c r="M237" t="s">
        <v>39</v>
      </c>
      <c r="N237" t="s">
        <v>39</v>
      </c>
      <c r="O237" t="s">
        <v>39</v>
      </c>
      <c r="P237">
        <v>23.0</v>
      </c>
      <c r="Q237">
        <v>0.0</v>
      </c>
      <c r="R237">
        <v>2.0</v>
      </c>
      <c r="S237">
        <v>5.0</v>
      </c>
    </row>
    <row r="238" ht="12.75" customHeight="1">
      <c r="A238" t="s">
        <v>633</v>
      </c>
      <c r="B238" s="58" t="s">
        <v>634</v>
      </c>
      <c r="C238" s="58" t="s">
        <v>342</v>
      </c>
      <c r="D238" s="87">
        <v>7.0</v>
      </c>
      <c r="E238" s="91">
        <v>8.0</v>
      </c>
      <c r="F238" s="58" t="s">
        <v>635</v>
      </c>
      <c r="G238">
        <f t="shared" si="10"/>
        <v>22</v>
      </c>
      <c r="H238">
        <f t="shared" si="11"/>
        <v>22</v>
      </c>
      <c r="I238" t="s">
        <v>39</v>
      </c>
      <c r="J238" t="s">
        <v>39</v>
      </c>
      <c r="K238" t="s">
        <v>39</v>
      </c>
      <c r="L238" t="s">
        <v>39</v>
      </c>
      <c r="M238" t="s">
        <v>39</v>
      </c>
      <c r="N238" t="s">
        <v>39</v>
      </c>
      <c r="O238" t="s">
        <v>39</v>
      </c>
      <c r="P238" s="25">
        <v>22.0</v>
      </c>
      <c r="Q238">
        <v>0.0</v>
      </c>
      <c r="R238">
        <v>0.0</v>
      </c>
      <c r="S238" t="s">
        <v>39</v>
      </c>
    </row>
    <row r="239" ht="12.75" customHeight="1">
      <c r="A239" t="s">
        <v>636</v>
      </c>
      <c r="B239" s="58" t="s">
        <v>332</v>
      </c>
      <c r="C239" s="58" t="s">
        <v>342</v>
      </c>
      <c r="D239" s="58">
        <v>8.0</v>
      </c>
      <c r="E239" s="46">
        <v>8.0</v>
      </c>
      <c r="F239" s="58" t="s">
        <v>105</v>
      </c>
      <c r="G239">
        <f t="shared" si="10"/>
        <v>22</v>
      </c>
      <c r="H239">
        <f t="shared" si="11"/>
        <v>22</v>
      </c>
      <c r="I239" t="s">
        <v>39</v>
      </c>
      <c r="J239" t="s">
        <v>39</v>
      </c>
      <c r="K239" t="s">
        <v>39</v>
      </c>
      <c r="L239" t="s">
        <v>39</v>
      </c>
      <c r="M239" t="s">
        <v>39</v>
      </c>
      <c r="N239" t="s">
        <v>39</v>
      </c>
      <c r="O239" t="s">
        <v>39</v>
      </c>
      <c r="P239">
        <v>22.0</v>
      </c>
      <c r="Q239">
        <v>0.0</v>
      </c>
      <c r="R239">
        <v>0.0</v>
      </c>
      <c r="S239">
        <v>0.0</v>
      </c>
    </row>
    <row r="240" ht="12.75" customHeight="1">
      <c r="A240" t="s">
        <v>637</v>
      </c>
      <c r="B240" s="58" t="s">
        <v>638</v>
      </c>
      <c r="C240" s="58" t="s">
        <v>274</v>
      </c>
      <c r="D240" s="58">
        <v>8.0</v>
      </c>
      <c r="E240" s="46">
        <v>8.0</v>
      </c>
      <c r="F240" s="58" t="s">
        <v>639</v>
      </c>
      <c r="G240">
        <f t="shared" si="10"/>
        <v>22</v>
      </c>
      <c r="H240">
        <f t="shared" si="11"/>
        <v>25</v>
      </c>
      <c r="I240" t="s">
        <v>39</v>
      </c>
      <c r="J240" t="s">
        <v>39</v>
      </c>
      <c r="K240" t="s">
        <v>39</v>
      </c>
      <c r="L240" t="s">
        <v>39</v>
      </c>
      <c r="M240" t="s">
        <v>39</v>
      </c>
      <c r="N240" t="s">
        <v>39</v>
      </c>
      <c r="O240" t="s">
        <v>39</v>
      </c>
      <c r="P240" s="25">
        <v>22.0</v>
      </c>
      <c r="Q240" t="s">
        <v>39</v>
      </c>
      <c r="R240" t="s">
        <v>39</v>
      </c>
      <c r="S240" s="48">
        <v>3.0</v>
      </c>
    </row>
    <row r="241" ht="12.75" customHeight="1">
      <c r="A241" t="s">
        <v>640</v>
      </c>
      <c r="B241" s="58" t="s">
        <v>641</v>
      </c>
      <c r="C241" s="58"/>
      <c r="D241" s="58">
        <v>8.0</v>
      </c>
      <c r="E241" s="46">
        <v>8.0</v>
      </c>
      <c r="F241" s="58" t="s">
        <v>40</v>
      </c>
      <c r="G241">
        <f t="shared" si="10"/>
        <v>21</v>
      </c>
      <c r="H241">
        <f t="shared" si="11"/>
        <v>22</v>
      </c>
      <c r="I241" t="s">
        <v>39</v>
      </c>
      <c r="J241" t="s">
        <v>39</v>
      </c>
      <c r="K241" t="s">
        <v>39</v>
      </c>
      <c r="L241" t="s">
        <v>39</v>
      </c>
      <c r="M241" t="s">
        <v>39</v>
      </c>
      <c r="N241" t="s">
        <v>39</v>
      </c>
      <c r="O241" t="s">
        <v>39</v>
      </c>
      <c r="P241" t="s">
        <v>39</v>
      </c>
      <c r="Q241" t="s">
        <v>39</v>
      </c>
      <c r="R241">
        <v>1.0</v>
      </c>
      <c r="S241">
        <v>21.0</v>
      </c>
    </row>
    <row r="242" ht="12.75" customHeight="1">
      <c r="A242" t="s">
        <v>642</v>
      </c>
      <c r="B242" s="58" t="s">
        <v>643</v>
      </c>
      <c r="C242" s="58" t="s">
        <v>165</v>
      </c>
      <c r="D242" s="58">
        <v>7.0</v>
      </c>
      <c r="E242" s="46">
        <v>7.0</v>
      </c>
      <c r="F242" s="58" t="s">
        <v>120</v>
      </c>
      <c r="G242">
        <f t="shared" si="10"/>
        <v>21</v>
      </c>
      <c r="H242">
        <f t="shared" si="11"/>
        <v>26</v>
      </c>
      <c r="I242" t="s">
        <v>39</v>
      </c>
      <c r="J242" t="s">
        <v>39</v>
      </c>
      <c r="K242" t="s">
        <v>39</v>
      </c>
      <c r="L242" t="s">
        <v>39</v>
      </c>
      <c r="M242">
        <v>21.0</v>
      </c>
      <c r="N242" t="s">
        <v>39</v>
      </c>
      <c r="O242" t="s">
        <v>39</v>
      </c>
      <c r="P242">
        <v>5.0</v>
      </c>
      <c r="Q242" t="s">
        <v>39</v>
      </c>
      <c r="R242">
        <v>0.0</v>
      </c>
      <c r="S242" t="s">
        <v>39</v>
      </c>
    </row>
    <row r="243" ht="12.75" customHeight="1">
      <c r="A243" t="s">
        <v>644</v>
      </c>
      <c r="B243" s="82" t="s">
        <v>645</v>
      </c>
      <c r="C243" s="82" t="s">
        <v>64</v>
      </c>
      <c r="D243" s="82">
        <v>7.0</v>
      </c>
      <c r="E243" s="83">
        <v>7.0</v>
      </c>
      <c r="F243" s="82" t="s">
        <v>185</v>
      </c>
      <c r="G243">
        <f t="shared" si="10"/>
        <v>21</v>
      </c>
      <c r="H243">
        <f t="shared" si="11"/>
        <v>21</v>
      </c>
      <c r="I243" t="s">
        <v>39</v>
      </c>
      <c r="J243" t="s">
        <v>39</v>
      </c>
      <c r="K243" t="s">
        <v>39</v>
      </c>
      <c r="L243" t="s">
        <v>39</v>
      </c>
      <c r="M243">
        <v>21.0</v>
      </c>
      <c r="N243" t="s">
        <v>39</v>
      </c>
      <c r="O243" t="s">
        <v>39</v>
      </c>
      <c r="P243" t="s">
        <v>39</v>
      </c>
      <c r="Q243" t="s">
        <v>39</v>
      </c>
      <c r="R243" t="s">
        <v>39</v>
      </c>
      <c r="S243" t="s">
        <v>39</v>
      </c>
    </row>
    <row r="244" ht="12.75" customHeight="1">
      <c r="A244" t="s">
        <v>646</v>
      </c>
      <c r="B244" s="58" t="s">
        <v>313</v>
      </c>
      <c r="C244" s="58" t="s">
        <v>647</v>
      </c>
      <c r="D244" s="58">
        <v>6.0</v>
      </c>
      <c r="E244" s="46">
        <v>6.0</v>
      </c>
      <c r="F244" s="58" t="s">
        <v>149</v>
      </c>
      <c r="G244">
        <f t="shared" si="10"/>
        <v>21</v>
      </c>
      <c r="H244">
        <f t="shared" si="11"/>
        <v>21</v>
      </c>
      <c r="I244" t="s">
        <v>39</v>
      </c>
      <c r="J244">
        <v>0.0</v>
      </c>
      <c r="K244" t="s">
        <v>39</v>
      </c>
      <c r="L244" t="s">
        <v>39</v>
      </c>
      <c r="M244">
        <v>0.0</v>
      </c>
      <c r="N244">
        <v>21.0</v>
      </c>
      <c r="O244" t="s">
        <v>39</v>
      </c>
      <c r="P244" t="s">
        <v>39</v>
      </c>
      <c r="Q244" t="s">
        <v>39</v>
      </c>
      <c r="R244" t="s">
        <v>39</v>
      </c>
      <c r="S244" t="s">
        <v>39</v>
      </c>
    </row>
    <row r="245" ht="12.75" customHeight="1">
      <c r="A245" t="s">
        <v>648</v>
      </c>
      <c r="B245" s="58" t="s">
        <v>649</v>
      </c>
      <c r="C245" s="58" t="s">
        <v>650</v>
      </c>
      <c r="D245" s="58">
        <v>5.0</v>
      </c>
      <c r="E245" s="46">
        <v>5.0</v>
      </c>
      <c r="F245" s="58" t="s">
        <v>232</v>
      </c>
      <c r="G245">
        <f t="shared" si="10"/>
        <v>21</v>
      </c>
      <c r="H245">
        <f t="shared" si="11"/>
        <v>21</v>
      </c>
      <c r="I245">
        <v>21.0</v>
      </c>
      <c r="J245" t="s">
        <v>39</v>
      </c>
      <c r="K245" t="s">
        <v>39</v>
      </c>
      <c r="L245" t="s">
        <v>39</v>
      </c>
      <c r="M245" t="s">
        <v>39</v>
      </c>
      <c r="N245" t="s">
        <v>39</v>
      </c>
      <c r="O245" t="s">
        <v>39</v>
      </c>
      <c r="P245" t="s">
        <v>39</v>
      </c>
      <c r="Q245" t="s">
        <v>39</v>
      </c>
      <c r="R245" t="s">
        <v>39</v>
      </c>
      <c r="S245" t="s">
        <v>39</v>
      </c>
    </row>
    <row r="246" ht="12.75" customHeight="1">
      <c r="A246" t="s">
        <v>651</v>
      </c>
      <c r="B246" s="58" t="s">
        <v>652</v>
      </c>
      <c r="C246" s="58"/>
      <c r="D246" s="58">
        <v>8.0</v>
      </c>
      <c r="E246" s="46">
        <v>8.0</v>
      </c>
      <c r="F246" s="58" t="s">
        <v>40</v>
      </c>
      <c r="G246">
        <f t="shared" si="10"/>
        <v>20</v>
      </c>
      <c r="H246">
        <f t="shared" si="11"/>
        <v>20</v>
      </c>
      <c r="I246" t="s">
        <v>39</v>
      </c>
      <c r="J246" t="s">
        <v>39</v>
      </c>
      <c r="K246" t="s">
        <v>39</v>
      </c>
      <c r="L246" t="s">
        <v>39</v>
      </c>
      <c r="M246" t="s">
        <v>39</v>
      </c>
      <c r="N246" t="s">
        <v>39</v>
      </c>
      <c r="O246" t="s">
        <v>39</v>
      </c>
      <c r="P246" s="25">
        <v>20.0</v>
      </c>
      <c r="Q246">
        <v>0.0</v>
      </c>
      <c r="R246">
        <v>0.0</v>
      </c>
      <c r="S246">
        <v>0.0</v>
      </c>
    </row>
    <row r="247" ht="12.75" customHeight="1">
      <c r="A247" t="s">
        <v>653</v>
      </c>
      <c r="B247" s="58" t="s">
        <v>654</v>
      </c>
      <c r="C247" s="58" t="s">
        <v>214</v>
      </c>
      <c r="D247" s="58">
        <v>7.0</v>
      </c>
      <c r="E247" s="46">
        <v>7.0</v>
      </c>
      <c r="F247" s="58" t="s">
        <v>105</v>
      </c>
      <c r="G247">
        <f t="shared" si="10"/>
        <v>20</v>
      </c>
      <c r="H247">
        <f t="shared" si="11"/>
        <v>26</v>
      </c>
      <c r="I247" t="s">
        <v>39</v>
      </c>
      <c r="J247" t="s">
        <v>39</v>
      </c>
      <c r="K247" t="s">
        <v>39</v>
      </c>
      <c r="L247" t="s">
        <v>39</v>
      </c>
      <c r="M247">
        <v>6.0</v>
      </c>
      <c r="N247" t="s">
        <v>39</v>
      </c>
      <c r="O247" t="s">
        <v>39</v>
      </c>
      <c r="P247">
        <v>20.0</v>
      </c>
      <c r="Q247">
        <v>0.0</v>
      </c>
      <c r="R247">
        <v>0.0</v>
      </c>
      <c r="S247" t="s">
        <v>39</v>
      </c>
    </row>
    <row r="248" ht="12.75" customHeight="1">
      <c r="A248" t="s">
        <v>655</v>
      </c>
      <c r="B248" s="58" t="s">
        <v>656</v>
      </c>
      <c r="C248" s="58" t="s">
        <v>589</v>
      </c>
      <c r="D248" s="58">
        <v>6.0</v>
      </c>
      <c r="E248" s="46">
        <v>6.0</v>
      </c>
      <c r="F248" s="58" t="s">
        <v>208</v>
      </c>
      <c r="G248">
        <f t="shared" si="10"/>
        <v>20</v>
      </c>
      <c r="H248">
        <f t="shared" si="11"/>
        <v>26</v>
      </c>
      <c r="I248" t="s">
        <v>39</v>
      </c>
      <c r="J248" s="25">
        <f t="shared" ref="J248:J249" si="12">25-5</f>
        <v>20</v>
      </c>
      <c r="K248" t="s">
        <v>39</v>
      </c>
      <c r="L248" t="s">
        <v>39</v>
      </c>
      <c r="M248">
        <v>6.0</v>
      </c>
      <c r="N248" t="s">
        <v>39</v>
      </c>
      <c r="O248" t="s">
        <v>39</v>
      </c>
      <c r="P248" t="s">
        <v>39</v>
      </c>
      <c r="Q248" t="s">
        <v>39</v>
      </c>
      <c r="R248" t="s">
        <v>39</v>
      </c>
      <c r="S248" t="s">
        <v>39</v>
      </c>
    </row>
    <row r="249" ht="12.75" customHeight="1">
      <c r="A249" t="s">
        <v>657</v>
      </c>
      <c r="B249" s="58" t="s">
        <v>658</v>
      </c>
      <c r="C249" s="58" t="s">
        <v>659</v>
      </c>
      <c r="D249" s="47">
        <v>6.0</v>
      </c>
      <c r="E249" s="46">
        <v>6.0</v>
      </c>
      <c r="F249" s="58" t="s">
        <v>99</v>
      </c>
      <c r="G249">
        <f t="shared" si="10"/>
        <v>20</v>
      </c>
      <c r="H249">
        <f t="shared" si="11"/>
        <v>20</v>
      </c>
      <c r="I249" t="s">
        <v>39</v>
      </c>
      <c r="J249" s="25">
        <f t="shared" si="12"/>
        <v>20</v>
      </c>
      <c r="K249" t="s">
        <v>39</v>
      </c>
      <c r="L249" t="s">
        <v>39</v>
      </c>
      <c r="M249">
        <v>0.0</v>
      </c>
      <c r="N249" t="s">
        <v>39</v>
      </c>
      <c r="O249" t="s">
        <v>39</v>
      </c>
      <c r="P249" t="s">
        <v>39</v>
      </c>
      <c r="Q249" t="s">
        <v>39</v>
      </c>
      <c r="R249" t="s">
        <v>39</v>
      </c>
      <c r="S249" t="s">
        <v>39</v>
      </c>
    </row>
    <row r="250" ht="12.75" customHeight="1">
      <c r="A250" t="s">
        <v>660</v>
      </c>
      <c r="B250" s="58" t="s">
        <v>349</v>
      </c>
      <c r="C250" s="58" t="s">
        <v>661</v>
      </c>
      <c r="D250" s="58">
        <v>6.0</v>
      </c>
      <c r="E250" s="46">
        <v>6.0</v>
      </c>
      <c r="F250" s="58" t="s">
        <v>167</v>
      </c>
      <c r="G250">
        <f t="shared" si="10"/>
        <v>20</v>
      </c>
      <c r="H250">
        <f t="shared" si="11"/>
        <v>20</v>
      </c>
      <c r="I250" t="s">
        <v>39</v>
      </c>
      <c r="J250">
        <v>0.0</v>
      </c>
      <c r="K250" t="s">
        <v>39</v>
      </c>
      <c r="L250" t="s">
        <v>39</v>
      </c>
      <c r="M250" t="s">
        <v>39</v>
      </c>
      <c r="N250" t="s">
        <v>39</v>
      </c>
      <c r="O250" s="25">
        <f>25-5</f>
        <v>20</v>
      </c>
      <c r="P250" t="s">
        <v>39</v>
      </c>
      <c r="Q250" t="s">
        <v>39</v>
      </c>
      <c r="R250" t="s">
        <v>39</v>
      </c>
      <c r="S250" t="s">
        <v>39</v>
      </c>
    </row>
    <row r="251" ht="12.75" customHeight="1">
      <c r="A251" t="s">
        <v>662</v>
      </c>
      <c r="B251" s="82" t="s">
        <v>663</v>
      </c>
      <c r="C251" s="82" t="s">
        <v>664</v>
      </c>
      <c r="D251" s="87">
        <v>5.0</v>
      </c>
      <c r="E251" s="91">
        <v>6.0</v>
      </c>
      <c r="F251" s="82" t="s">
        <v>185</v>
      </c>
      <c r="G251">
        <f t="shared" si="10"/>
        <v>20</v>
      </c>
      <c r="H251">
        <f t="shared" si="11"/>
        <v>20</v>
      </c>
      <c r="I251">
        <v>20.0</v>
      </c>
      <c r="J251">
        <v>0.0</v>
      </c>
      <c r="K251" t="s">
        <v>39</v>
      </c>
      <c r="L251" t="s">
        <v>39</v>
      </c>
      <c r="M251" t="s">
        <v>39</v>
      </c>
      <c r="N251" t="s">
        <v>39</v>
      </c>
      <c r="O251" t="s">
        <v>39</v>
      </c>
      <c r="P251" t="s">
        <v>39</v>
      </c>
      <c r="Q251" t="s">
        <v>39</v>
      </c>
      <c r="R251" t="s">
        <v>39</v>
      </c>
      <c r="S251" t="s">
        <v>39</v>
      </c>
    </row>
    <row r="252" ht="12.75" customHeight="1">
      <c r="A252" t="s">
        <v>665</v>
      </c>
      <c r="B252" s="58" t="s">
        <v>666</v>
      </c>
      <c r="C252" s="58" t="s">
        <v>43</v>
      </c>
      <c r="D252" s="58">
        <v>6.0</v>
      </c>
      <c r="E252" s="46">
        <v>6.0</v>
      </c>
      <c r="F252" s="58" t="s">
        <v>173</v>
      </c>
      <c r="G252">
        <f t="shared" si="10"/>
        <v>20</v>
      </c>
      <c r="H252">
        <f t="shared" si="11"/>
        <v>26</v>
      </c>
      <c r="I252" t="s">
        <v>39</v>
      </c>
      <c r="J252" s="25">
        <f t="shared" ref="J252:J253" si="13">25-5</f>
        <v>20</v>
      </c>
      <c r="K252" t="s">
        <v>39</v>
      </c>
      <c r="L252" t="s">
        <v>39</v>
      </c>
      <c r="M252" t="s">
        <v>39</v>
      </c>
      <c r="N252" t="s">
        <v>39</v>
      </c>
      <c r="O252">
        <v>6.0</v>
      </c>
      <c r="P252" t="s">
        <v>39</v>
      </c>
      <c r="Q252" t="s">
        <v>39</v>
      </c>
      <c r="R252" t="s">
        <v>39</v>
      </c>
      <c r="S252" t="s">
        <v>39</v>
      </c>
    </row>
    <row r="253" ht="12.75" customHeight="1">
      <c r="A253" t="s">
        <v>667</v>
      </c>
      <c r="B253" s="85" t="s">
        <v>668</v>
      </c>
      <c r="C253" s="58"/>
      <c r="D253" s="58">
        <v>6.0</v>
      </c>
      <c r="E253" s="86">
        <v>6.0</v>
      </c>
      <c r="F253" s="85" t="s">
        <v>669</v>
      </c>
      <c r="G253">
        <f t="shared" si="10"/>
        <v>20</v>
      </c>
      <c r="H253">
        <f t="shared" si="11"/>
        <v>26</v>
      </c>
      <c r="I253" t="s">
        <v>39</v>
      </c>
      <c r="J253" s="25">
        <f t="shared" si="13"/>
        <v>20</v>
      </c>
      <c r="K253" t="s">
        <v>39</v>
      </c>
      <c r="L253" t="s">
        <v>39</v>
      </c>
      <c r="M253" t="s">
        <v>39</v>
      </c>
      <c r="N253">
        <v>6.0</v>
      </c>
      <c r="O253">
        <v>0.0</v>
      </c>
      <c r="P253" t="s">
        <v>39</v>
      </c>
      <c r="Q253" t="s">
        <v>39</v>
      </c>
      <c r="R253" t="s">
        <v>39</v>
      </c>
      <c r="S253" t="s">
        <v>39</v>
      </c>
    </row>
    <row r="254" ht="12.75" customHeight="1">
      <c r="A254" t="s">
        <v>670</v>
      </c>
      <c r="B254" s="58" t="s">
        <v>671</v>
      </c>
      <c r="C254" s="47" t="s">
        <v>138</v>
      </c>
      <c r="D254" s="47">
        <v>5.0</v>
      </c>
      <c r="E254" s="46">
        <v>5.0</v>
      </c>
      <c r="F254" s="58" t="s">
        <v>33</v>
      </c>
      <c r="G254">
        <f t="shared" si="10"/>
        <v>20</v>
      </c>
      <c r="H254">
        <f t="shared" si="11"/>
        <v>20</v>
      </c>
      <c r="I254">
        <v>20.0</v>
      </c>
      <c r="J254">
        <v>0.0</v>
      </c>
      <c r="K254" t="s">
        <v>39</v>
      </c>
      <c r="L254" t="s">
        <v>39</v>
      </c>
      <c r="M254" t="s">
        <v>39</v>
      </c>
      <c r="N254" t="s">
        <v>39</v>
      </c>
      <c r="O254" t="s">
        <v>39</v>
      </c>
      <c r="P254" t="s">
        <v>39</v>
      </c>
      <c r="Q254" t="s">
        <v>39</v>
      </c>
      <c r="R254" t="s">
        <v>39</v>
      </c>
      <c r="S254" t="s">
        <v>39</v>
      </c>
    </row>
    <row r="255" ht="12.75" customHeight="1">
      <c r="A255" t="s">
        <v>672</v>
      </c>
      <c r="B255" s="58" t="s">
        <v>673</v>
      </c>
      <c r="C255" s="47" t="s">
        <v>69</v>
      </c>
      <c r="D255" s="58">
        <v>5.0</v>
      </c>
      <c r="E255" s="46">
        <v>5.0</v>
      </c>
      <c r="F255" s="58" t="s">
        <v>270</v>
      </c>
      <c r="G255">
        <f t="shared" si="10"/>
        <v>20</v>
      </c>
      <c r="H255">
        <f t="shared" si="11"/>
        <v>20</v>
      </c>
      <c r="I255">
        <v>20.0</v>
      </c>
      <c r="J255" t="s">
        <v>39</v>
      </c>
      <c r="K255" t="s">
        <v>39</v>
      </c>
      <c r="L255" t="s">
        <v>39</v>
      </c>
      <c r="M255" t="s">
        <v>39</v>
      </c>
      <c r="N255" t="s">
        <v>39</v>
      </c>
      <c r="O255" t="s">
        <v>39</v>
      </c>
      <c r="P255" t="s">
        <v>39</v>
      </c>
      <c r="Q255" t="s">
        <v>39</v>
      </c>
      <c r="R255" t="s">
        <v>39</v>
      </c>
      <c r="S255" t="s">
        <v>39</v>
      </c>
    </row>
    <row r="256" ht="12.75" customHeight="1">
      <c r="A256" t="s">
        <v>674</v>
      </c>
      <c r="B256" s="58" t="s">
        <v>675</v>
      </c>
      <c r="C256" s="58" t="s">
        <v>91</v>
      </c>
      <c r="D256" s="58">
        <v>5.0</v>
      </c>
      <c r="E256" s="46">
        <v>5.0</v>
      </c>
      <c r="F256" s="58" t="s">
        <v>142</v>
      </c>
      <c r="G256">
        <f t="shared" si="10"/>
        <v>20</v>
      </c>
      <c r="H256">
        <f t="shared" si="11"/>
        <v>20</v>
      </c>
      <c r="I256" t="s">
        <v>39</v>
      </c>
      <c r="J256">
        <v>0.0</v>
      </c>
      <c r="K256" s="25">
        <v>20.0</v>
      </c>
      <c r="L256" t="s">
        <v>39</v>
      </c>
      <c r="M256" t="s">
        <v>39</v>
      </c>
      <c r="N256" t="s">
        <v>39</v>
      </c>
      <c r="O256" t="s">
        <v>39</v>
      </c>
      <c r="P256" t="s">
        <v>39</v>
      </c>
      <c r="Q256" t="s">
        <v>39</v>
      </c>
      <c r="R256" t="s">
        <v>39</v>
      </c>
      <c r="S256" t="s">
        <v>39</v>
      </c>
    </row>
    <row r="257" ht="12.75" customHeight="1">
      <c r="A257" t="s">
        <v>676</v>
      </c>
      <c r="B257" s="58" t="s">
        <v>677</v>
      </c>
      <c r="C257" s="58" t="s">
        <v>678</v>
      </c>
      <c r="D257" s="58">
        <v>5.0</v>
      </c>
      <c r="E257" s="46">
        <v>5.0</v>
      </c>
      <c r="F257" s="58" t="s">
        <v>103</v>
      </c>
      <c r="G257">
        <f t="shared" si="10"/>
        <v>20</v>
      </c>
      <c r="H257">
        <f t="shared" si="11"/>
        <v>21</v>
      </c>
      <c r="I257">
        <v>20.0</v>
      </c>
      <c r="J257">
        <v>0.0</v>
      </c>
      <c r="K257">
        <v>0.0</v>
      </c>
      <c r="L257">
        <v>1.0</v>
      </c>
      <c r="M257" t="s">
        <v>39</v>
      </c>
      <c r="N257" t="s">
        <v>39</v>
      </c>
      <c r="O257" t="s">
        <v>39</v>
      </c>
      <c r="P257" t="s">
        <v>39</v>
      </c>
      <c r="Q257" t="s">
        <v>39</v>
      </c>
      <c r="R257" t="s">
        <v>39</v>
      </c>
      <c r="S257" t="s">
        <v>39</v>
      </c>
    </row>
    <row r="258" ht="12.75" customHeight="1">
      <c r="A258" t="s">
        <v>679</v>
      </c>
      <c r="B258" s="97" t="s">
        <v>680</v>
      </c>
      <c r="C258" s="58" t="s">
        <v>78</v>
      </c>
      <c r="D258" s="58">
        <v>5.0</v>
      </c>
      <c r="E258" s="46">
        <v>5.0</v>
      </c>
      <c r="F258" s="58" t="s">
        <v>52</v>
      </c>
      <c r="G258">
        <f t="shared" si="10"/>
        <v>20</v>
      </c>
      <c r="H258">
        <f t="shared" si="11"/>
        <v>22</v>
      </c>
      <c r="I258">
        <v>20.0</v>
      </c>
      <c r="J258">
        <v>2.0</v>
      </c>
      <c r="K258">
        <v>0.0</v>
      </c>
      <c r="L258">
        <v>0.0</v>
      </c>
      <c r="M258" t="s">
        <v>39</v>
      </c>
      <c r="N258" t="s">
        <v>39</v>
      </c>
      <c r="O258" t="s">
        <v>39</v>
      </c>
      <c r="P258" t="s">
        <v>39</v>
      </c>
      <c r="Q258" t="s">
        <v>39</v>
      </c>
      <c r="R258" t="s">
        <v>39</v>
      </c>
      <c r="S258" t="s">
        <v>39</v>
      </c>
    </row>
    <row r="259" ht="12.75" customHeight="1">
      <c r="A259" t="s">
        <v>681</v>
      </c>
      <c r="B259" s="58" t="s">
        <v>682</v>
      </c>
      <c r="C259" s="58" t="s">
        <v>98</v>
      </c>
      <c r="D259" s="58">
        <v>5.0</v>
      </c>
      <c r="E259" s="46">
        <v>5.0</v>
      </c>
      <c r="F259" s="58" t="s">
        <v>245</v>
      </c>
      <c r="G259">
        <f t="shared" si="10"/>
        <v>20</v>
      </c>
      <c r="H259">
        <f t="shared" si="11"/>
        <v>20</v>
      </c>
      <c r="I259">
        <v>20.0</v>
      </c>
      <c r="J259">
        <v>0.0</v>
      </c>
      <c r="K259" t="s">
        <v>39</v>
      </c>
      <c r="L259" t="s">
        <v>39</v>
      </c>
      <c r="M259" t="s">
        <v>39</v>
      </c>
      <c r="N259" t="s">
        <v>39</v>
      </c>
      <c r="O259" t="s">
        <v>39</v>
      </c>
      <c r="P259" t="s">
        <v>39</v>
      </c>
      <c r="Q259" t="s">
        <v>39</v>
      </c>
      <c r="R259" t="s">
        <v>39</v>
      </c>
      <c r="S259" t="s">
        <v>39</v>
      </c>
    </row>
    <row r="260" ht="12.75" customHeight="1">
      <c r="A260" t="s">
        <v>683</v>
      </c>
      <c r="B260" s="58" t="s">
        <v>684</v>
      </c>
      <c r="C260" s="58" t="s">
        <v>211</v>
      </c>
      <c r="D260" s="58">
        <v>5.0</v>
      </c>
      <c r="E260" s="46">
        <v>5.0</v>
      </c>
      <c r="F260" s="58" t="s">
        <v>245</v>
      </c>
      <c r="G260">
        <f t="shared" si="10"/>
        <v>20</v>
      </c>
      <c r="H260">
        <f t="shared" si="11"/>
        <v>20</v>
      </c>
      <c r="I260">
        <v>20.0</v>
      </c>
      <c r="J260" t="s">
        <v>39</v>
      </c>
      <c r="K260" t="s">
        <v>39</v>
      </c>
      <c r="L260" t="s">
        <v>39</v>
      </c>
      <c r="M260" t="s">
        <v>39</v>
      </c>
      <c r="N260" t="s">
        <v>39</v>
      </c>
      <c r="O260" t="s">
        <v>39</v>
      </c>
      <c r="P260" t="s">
        <v>39</v>
      </c>
      <c r="Q260" t="s">
        <v>39</v>
      </c>
      <c r="R260" t="s">
        <v>39</v>
      </c>
      <c r="S260" t="s">
        <v>39</v>
      </c>
    </row>
    <row r="261" ht="12.75" customHeight="1">
      <c r="A261" t="s">
        <v>685</v>
      </c>
      <c r="B261" s="58" t="s">
        <v>68</v>
      </c>
      <c r="C261" s="58" t="s">
        <v>35</v>
      </c>
      <c r="D261" s="47">
        <v>5.0</v>
      </c>
      <c r="E261" s="46">
        <v>5.0</v>
      </c>
      <c r="F261" s="58" t="s">
        <v>70</v>
      </c>
      <c r="G261">
        <f t="shared" si="10"/>
        <v>20</v>
      </c>
      <c r="H261">
        <f t="shared" si="11"/>
        <v>20</v>
      </c>
      <c r="I261">
        <v>20.0</v>
      </c>
      <c r="J261" t="s">
        <v>39</v>
      </c>
      <c r="K261">
        <v>0.0</v>
      </c>
      <c r="L261">
        <v>0.0</v>
      </c>
      <c r="M261" t="s">
        <v>39</v>
      </c>
      <c r="N261" t="s">
        <v>39</v>
      </c>
      <c r="O261" t="s">
        <v>39</v>
      </c>
      <c r="P261" t="s">
        <v>39</v>
      </c>
      <c r="Q261" t="s">
        <v>39</v>
      </c>
      <c r="R261" t="s">
        <v>39</v>
      </c>
      <c r="S261" t="s">
        <v>39</v>
      </c>
    </row>
    <row r="262" ht="12.75" customHeight="1">
      <c r="A262" t="s">
        <v>686</v>
      </c>
      <c r="B262" s="58" t="s">
        <v>687</v>
      </c>
      <c r="C262" s="58" t="s">
        <v>62</v>
      </c>
      <c r="D262" s="58">
        <v>5.0</v>
      </c>
      <c r="E262" s="46">
        <v>5.0</v>
      </c>
      <c r="F262" s="58" t="s">
        <v>30</v>
      </c>
      <c r="G262">
        <f t="shared" si="10"/>
        <v>20</v>
      </c>
      <c r="H262">
        <f t="shared" si="11"/>
        <v>20</v>
      </c>
      <c r="I262">
        <v>20.0</v>
      </c>
      <c r="J262">
        <v>0.0</v>
      </c>
      <c r="K262">
        <v>0.0</v>
      </c>
      <c r="L262">
        <v>0.0</v>
      </c>
      <c r="M262" t="s">
        <v>39</v>
      </c>
      <c r="N262" t="s">
        <v>39</v>
      </c>
      <c r="O262" t="s">
        <v>39</v>
      </c>
      <c r="P262" t="s">
        <v>39</v>
      </c>
      <c r="Q262" t="s">
        <v>39</v>
      </c>
      <c r="R262" t="s">
        <v>39</v>
      </c>
      <c r="S262" t="s">
        <v>39</v>
      </c>
    </row>
    <row r="263" ht="12.75" customHeight="1">
      <c r="A263" t="s">
        <v>688</v>
      </c>
      <c r="B263" s="81" t="s">
        <v>689</v>
      </c>
      <c r="C263" s="58"/>
      <c r="D263" s="58">
        <v>5.0</v>
      </c>
      <c r="E263" s="46">
        <v>5.0</v>
      </c>
      <c r="F263" s="58" t="s">
        <v>111</v>
      </c>
      <c r="G263">
        <f t="shared" si="10"/>
        <v>20</v>
      </c>
      <c r="H263">
        <f t="shared" si="11"/>
        <v>21</v>
      </c>
      <c r="I263">
        <v>20.0</v>
      </c>
      <c r="J263">
        <v>0.0</v>
      </c>
      <c r="K263">
        <v>1.0</v>
      </c>
      <c r="L263">
        <v>0.0</v>
      </c>
      <c r="M263" t="s">
        <v>39</v>
      </c>
      <c r="N263" t="s">
        <v>39</v>
      </c>
      <c r="O263" t="s">
        <v>39</v>
      </c>
      <c r="P263" t="s">
        <v>39</v>
      </c>
      <c r="Q263" t="s">
        <v>39</v>
      </c>
      <c r="R263" t="s">
        <v>39</v>
      </c>
      <c r="S263" t="s">
        <v>39</v>
      </c>
    </row>
    <row r="264" ht="12.75" customHeight="1">
      <c r="A264" t="s">
        <v>690</v>
      </c>
      <c r="B264" s="47" t="s">
        <v>691</v>
      </c>
      <c r="C264" s="58"/>
      <c r="D264" s="58">
        <v>5.0</v>
      </c>
      <c r="E264" s="98">
        <v>5.0</v>
      </c>
      <c r="F264" s="47" t="s">
        <v>341</v>
      </c>
      <c r="G264">
        <f t="shared" si="10"/>
        <v>20</v>
      </c>
      <c r="H264">
        <f t="shared" si="11"/>
        <v>20</v>
      </c>
      <c r="I264">
        <v>20.0</v>
      </c>
      <c r="J264" t="s">
        <v>39</v>
      </c>
      <c r="K264" t="s">
        <v>39</v>
      </c>
      <c r="L264" t="s">
        <v>39</v>
      </c>
      <c r="M264" t="s">
        <v>39</v>
      </c>
      <c r="N264" t="s">
        <v>39</v>
      </c>
      <c r="O264" t="s">
        <v>39</v>
      </c>
      <c r="P264" t="s">
        <v>39</v>
      </c>
      <c r="Q264" t="s">
        <v>39</v>
      </c>
      <c r="R264" t="s">
        <v>39</v>
      </c>
      <c r="S264" t="s">
        <v>39</v>
      </c>
    </row>
    <row r="265" ht="12.75" customHeight="1">
      <c r="A265" t="s">
        <v>692</v>
      </c>
      <c r="B265" s="58" t="s">
        <v>216</v>
      </c>
      <c r="C265" s="58" t="s">
        <v>693</v>
      </c>
      <c r="D265" s="58"/>
      <c r="E265" s="46">
        <v>8.0</v>
      </c>
      <c r="F265" s="58" t="s">
        <v>52</v>
      </c>
      <c r="G265">
        <f t="shared" si="10"/>
        <v>19</v>
      </c>
      <c r="H265">
        <f t="shared" si="11"/>
        <v>20</v>
      </c>
      <c r="I265" t="s">
        <v>39</v>
      </c>
      <c r="J265" t="s">
        <v>39</v>
      </c>
      <c r="K265" t="s">
        <v>39</v>
      </c>
      <c r="L265" t="s">
        <v>39</v>
      </c>
      <c r="M265" t="s">
        <v>39</v>
      </c>
      <c r="N265" t="s">
        <v>39</v>
      </c>
      <c r="O265" t="s">
        <v>39</v>
      </c>
      <c r="P265">
        <v>19.0</v>
      </c>
      <c r="Q265">
        <v>0.0</v>
      </c>
      <c r="R265">
        <v>0.0</v>
      </c>
      <c r="S265">
        <v>1.0</v>
      </c>
    </row>
    <row r="266" ht="12.75" customHeight="1">
      <c r="A266" t="s">
        <v>694</v>
      </c>
      <c r="B266" s="58" t="s">
        <v>695</v>
      </c>
      <c r="C266" s="47" t="s">
        <v>89</v>
      </c>
      <c r="D266" s="58"/>
      <c r="E266" s="46">
        <v>8.0</v>
      </c>
      <c r="F266" s="58" t="s">
        <v>139</v>
      </c>
      <c r="G266">
        <f t="shared" si="10"/>
        <v>19</v>
      </c>
      <c r="H266">
        <f t="shared" si="11"/>
        <v>23</v>
      </c>
      <c r="I266" t="s">
        <v>39</v>
      </c>
      <c r="J266" t="s">
        <v>39</v>
      </c>
      <c r="K266" t="s">
        <v>39</v>
      </c>
      <c r="L266" t="s">
        <v>39</v>
      </c>
      <c r="M266" t="s">
        <v>39</v>
      </c>
      <c r="N266" t="s">
        <v>39</v>
      </c>
      <c r="O266" t="s">
        <v>39</v>
      </c>
      <c r="P266">
        <v>19.0</v>
      </c>
      <c r="Q266">
        <v>2.0</v>
      </c>
      <c r="R266">
        <v>0.0</v>
      </c>
      <c r="S266">
        <v>2.0</v>
      </c>
    </row>
    <row r="267" ht="12.75" customHeight="1">
      <c r="A267" t="s">
        <v>696</v>
      </c>
      <c r="B267" s="81" t="s">
        <v>697</v>
      </c>
      <c r="C267" s="58"/>
      <c r="D267" s="58"/>
      <c r="E267" s="46">
        <v>6.0</v>
      </c>
      <c r="F267" s="58" t="s">
        <v>111</v>
      </c>
      <c r="G267">
        <f t="shared" si="10"/>
        <v>19</v>
      </c>
      <c r="H267">
        <f t="shared" si="11"/>
        <v>19</v>
      </c>
      <c r="I267" t="s">
        <v>39</v>
      </c>
      <c r="J267">
        <v>0.0</v>
      </c>
      <c r="K267" t="s">
        <v>39</v>
      </c>
      <c r="L267" t="s">
        <v>39</v>
      </c>
      <c r="M267">
        <v>19.0</v>
      </c>
      <c r="N267">
        <v>0.0</v>
      </c>
      <c r="O267" t="s">
        <v>39</v>
      </c>
      <c r="P267" t="s">
        <v>39</v>
      </c>
      <c r="Q267" t="s">
        <v>39</v>
      </c>
      <c r="R267" t="s">
        <v>39</v>
      </c>
      <c r="S267" t="s">
        <v>39</v>
      </c>
    </row>
    <row r="268" ht="12.75" customHeight="1">
      <c r="A268" t="s">
        <v>698</v>
      </c>
      <c r="B268" s="58" t="s">
        <v>699</v>
      </c>
      <c r="C268" s="58" t="s">
        <v>91</v>
      </c>
      <c r="D268" s="58"/>
      <c r="E268" s="46">
        <v>6.0</v>
      </c>
      <c r="F268" s="58" t="s">
        <v>232</v>
      </c>
      <c r="G268">
        <f t="shared" si="10"/>
        <v>19</v>
      </c>
      <c r="H268">
        <f t="shared" si="11"/>
        <v>19</v>
      </c>
      <c r="I268" t="s">
        <v>39</v>
      </c>
      <c r="J268" t="s">
        <v>39</v>
      </c>
      <c r="K268" t="s">
        <v>39</v>
      </c>
      <c r="L268" t="s">
        <v>39</v>
      </c>
      <c r="M268">
        <v>19.0</v>
      </c>
      <c r="N268">
        <v>0.0</v>
      </c>
      <c r="O268" t="s">
        <v>39</v>
      </c>
      <c r="P268" t="s">
        <v>39</v>
      </c>
      <c r="Q268" t="s">
        <v>39</v>
      </c>
      <c r="R268" t="s">
        <v>39</v>
      </c>
      <c r="S268" t="s">
        <v>39</v>
      </c>
    </row>
    <row r="269" ht="12.75" customHeight="1">
      <c r="A269" t="s">
        <v>700</v>
      </c>
      <c r="B269" s="58" t="s">
        <v>701</v>
      </c>
      <c r="C269" s="58"/>
      <c r="D269" s="58"/>
      <c r="E269" s="46">
        <v>8.0</v>
      </c>
      <c r="F269" s="58" t="s">
        <v>40</v>
      </c>
      <c r="G269">
        <f t="shared" si="10"/>
        <v>18</v>
      </c>
      <c r="H269">
        <f t="shared" si="11"/>
        <v>23</v>
      </c>
      <c r="I269" t="s">
        <v>39</v>
      </c>
      <c r="J269" t="s">
        <v>39</v>
      </c>
      <c r="K269" t="s">
        <v>39</v>
      </c>
      <c r="L269" t="s">
        <v>39</v>
      </c>
      <c r="M269" t="s">
        <v>39</v>
      </c>
      <c r="N269" t="s">
        <v>39</v>
      </c>
      <c r="O269" t="s">
        <v>39</v>
      </c>
      <c r="P269" s="25">
        <v>5.0</v>
      </c>
      <c r="Q269">
        <v>0.0</v>
      </c>
      <c r="R269">
        <v>0.0</v>
      </c>
      <c r="S269">
        <v>18.0</v>
      </c>
    </row>
    <row r="270" ht="12.75" customHeight="1">
      <c r="A270" t="s">
        <v>702</v>
      </c>
      <c r="B270" s="58" t="s">
        <v>703</v>
      </c>
      <c r="C270" s="58"/>
      <c r="D270" s="99"/>
      <c r="E270" s="46">
        <v>8.0</v>
      </c>
      <c r="F270" s="58" t="s">
        <v>40</v>
      </c>
      <c r="G270">
        <f t="shared" si="10"/>
        <v>18</v>
      </c>
      <c r="H270">
        <f t="shared" si="11"/>
        <v>27</v>
      </c>
      <c r="I270" t="s">
        <v>39</v>
      </c>
      <c r="J270" t="s">
        <v>39</v>
      </c>
      <c r="K270" t="s">
        <v>39</v>
      </c>
      <c r="L270" t="s">
        <v>39</v>
      </c>
      <c r="M270" t="s">
        <v>39</v>
      </c>
      <c r="N270" t="s">
        <v>39</v>
      </c>
      <c r="O270" t="s">
        <v>39</v>
      </c>
      <c r="P270" s="25">
        <v>18.0</v>
      </c>
      <c r="Q270" s="48">
        <v>0.0</v>
      </c>
      <c r="R270" s="48">
        <v>0.0</v>
      </c>
      <c r="S270" s="48">
        <v>9.0</v>
      </c>
    </row>
    <row r="271" ht="12.75" customHeight="1">
      <c r="A271" t="s">
        <v>704</v>
      </c>
      <c r="B271" s="99" t="s">
        <v>705</v>
      </c>
      <c r="C271" s="100" t="s">
        <v>376</v>
      </c>
      <c r="D271" s="17"/>
      <c r="E271" s="101">
        <v>8.0</v>
      </c>
      <c r="F271" s="100" t="s">
        <v>33</v>
      </c>
      <c r="G271">
        <f t="shared" si="10"/>
        <v>18</v>
      </c>
      <c r="H271">
        <f t="shared" si="11"/>
        <v>24</v>
      </c>
      <c r="I271" t="s">
        <v>39</v>
      </c>
      <c r="J271" t="s">
        <v>39</v>
      </c>
      <c r="K271" t="s">
        <v>39</v>
      </c>
      <c r="L271" t="s">
        <v>39</v>
      </c>
      <c r="M271" t="s">
        <v>39</v>
      </c>
      <c r="N271" t="s">
        <v>39</v>
      </c>
      <c r="O271" t="s">
        <v>39</v>
      </c>
      <c r="P271">
        <v>18.0</v>
      </c>
      <c r="Q271">
        <v>0.0</v>
      </c>
      <c r="R271" t="s">
        <v>39</v>
      </c>
      <c r="S271">
        <v>6.0</v>
      </c>
    </row>
    <row r="272" ht="12.75" customHeight="1">
      <c r="A272" t="s">
        <v>706</v>
      </c>
      <c r="B272" s="26" t="s">
        <v>707</v>
      </c>
      <c r="C272" s="27" t="s">
        <v>708</v>
      </c>
      <c r="D272" s="27"/>
      <c r="E272" s="29">
        <v>6.0</v>
      </c>
      <c r="F272" s="26" t="s">
        <v>153</v>
      </c>
      <c r="G272">
        <f t="shared" si="10"/>
        <v>18</v>
      </c>
      <c r="H272">
        <f t="shared" si="11"/>
        <v>18</v>
      </c>
      <c r="I272" t="s">
        <v>39</v>
      </c>
      <c r="J272" t="s">
        <v>39</v>
      </c>
      <c r="K272" t="s">
        <v>39</v>
      </c>
      <c r="L272" t="s">
        <v>39</v>
      </c>
      <c r="M272">
        <v>18.0</v>
      </c>
      <c r="N272" t="s">
        <v>39</v>
      </c>
      <c r="O272">
        <v>0.0</v>
      </c>
      <c r="P272" t="s">
        <v>39</v>
      </c>
      <c r="Q272" t="s">
        <v>39</v>
      </c>
      <c r="R272" t="s">
        <v>39</v>
      </c>
      <c r="S272" t="s">
        <v>39</v>
      </c>
    </row>
    <row r="273" ht="12.75" customHeight="1">
      <c r="A273" t="s">
        <v>709</v>
      </c>
      <c r="B273" s="7" t="s">
        <v>710</v>
      </c>
      <c r="C273" s="7" t="s">
        <v>711</v>
      </c>
      <c r="D273" s="102"/>
      <c r="E273" s="9">
        <v>8.0</v>
      </c>
      <c r="F273" s="7" t="s">
        <v>36</v>
      </c>
      <c r="G273">
        <f t="shared" si="10"/>
        <v>17</v>
      </c>
      <c r="H273">
        <f t="shared" si="11"/>
        <v>20</v>
      </c>
      <c r="I273" t="s">
        <v>39</v>
      </c>
      <c r="J273" t="s">
        <v>39</v>
      </c>
      <c r="K273" t="s">
        <v>39</v>
      </c>
      <c r="L273" t="s">
        <v>39</v>
      </c>
      <c r="M273" t="s">
        <v>39</v>
      </c>
      <c r="N273" t="s">
        <v>39</v>
      </c>
      <c r="O273" t="s">
        <v>39</v>
      </c>
      <c r="P273" s="25">
        <v>17.0</v>
      </c>
      <c r="Q273">
        <v>0.0</v>
      </c>
      <c r="R273">
        <v>0.0</v>
      </c>
      <c r="S273">
        <v>3.0</v>
      </c>
    </row>
    <row r="274" ht="12.75" customHeight="1">
      <c r="A274" t="s">
        <v>712</v>
      </c>
      <c r="B274" s="7" t="s">
        <v>192</v>
      </c>
      <c r="C274" s="7" t="s">
        <v>114</v>
      </c>
      <c r="D274" s="7"/>
      <c r="E274" s="9">
        <v>6.0</v>
      </c>
      <c r="F274" s="7" t="s">
        <v>36</v>
      </c>
      <c r="G274">
        <f t="shared" si="10"/>
        <v>17</v>
      </c>
      <c r="H274">
        <f t="shared" si="11"/>
        <v>17</v>
      </c>
      <c r="I274" t="s">
        <v>39</v>
      </c>
      <c r="J274">
        <v>0.0</v>
      </c>
      <c r="K274" t="s">
        <v>39</v>
      </c>
      <c r="L274" t="s">
        <v>39</v>
      </c>
      <c r="M274">
        <v>17.0</v>
      </c>
      <c r="N274" t="s">
        <v>39</v>
      </c>
      <c r="O274" t="s">
        <v>39</v>
      </c>
      <c r="P274" t="s">
        <v>39</v>
      </c>
      <c r="Q274" t="s">
        <v>39</v>
      </c>
      <c r="R274" t="s">
        <v>39</v>
      </c>
      <c r="S274" t="s">
        <v>39</v>
      </c>
    </row>
    <row r="275" ht="12.75" customHeight="1">
      <c r="A275" t="s">
        <v>713</v>
      </c>
      <c r="B275" s="7" t="s">
        <v>714</v>
      </c>
      <c r="C275" s="7"/>
      <c r="D275" s="7"/>
      <c r="E275" s="9">
        <v>8.0</v>
      </c>
      <c r="F275" s="7" t="s">
        <v>40</v>
      </c>
      <c r="G275">
        <f t="shared" si="10"/>
        <v>16</v>
      </c>
      <c r="H275">
        <f t="shared" si="11"/>
        <v>25</v>
      </c>
      <c r="I275" t="s">
        <v>39</v>
      </c>
      <c r="J275" t="s">
        <v>39</v>
      </c>
      <c r="K275" t="s">
        <v>39</v>
      </c>
      <c r="L275" t="s">
        <v>39</v>
      </c>
      <c r="M275" t="s">
        <v>39</v>
      </c>
      <c r="N275" t="s">
        <v>39</v>
      </c>
      <c r="O275" t="s">
        <v>39</v>
      </c>
      <c r="P275" s="25">
        <v>16.0</v>
      </c>
      <c r="Q275" t="s">
        <v>39</v>
      </c>
      <c r="R275">
        <v>0.0</v>
      </c>
      <c r="S275">
        <v>9.0</v>
      </c>
    </row>
    <row r="276" ht="12.75" customHeight="1">
      <c r="A276" t="s">
        <v>715</v>
      </c>
      <c r="B276" s="7" t="s">
        <v>716</v>
      </c>
      <c r="C276" s="7"/>
      <c r="D276" s="58"/>
      <c r="E276" s="9">
        <v>8.0</v>
      </c>
      <c r="F276" s="7" t="s">
        <v>40</v>
      </c>
      <c r="G276">
        <f t="shared" si="10"/>
        <v>16</v>
      </c>
      <c r="H276">
        <f t="shared" si="11"/>
        <v>17</v>
      </c>
      <c r="I276" t="s">
        <v>39</v>
      </c>
      <c r="J276" t="s">
        <v>39</v>
      </c>
      <c r="K276" t="s">
        <v>39</v>
      </c>
      <c r="L276" t="s">
        <v>39</v>
      </c>
      <c r="M276" t="s">
        <v>39</v>
      </c>
      <c r="N276" t="s">
        <v>39</v>
      </c>
      <c r="O276" t="s">
        <v>39</v>
      </c>
      <c r="P276" s="25">
        <v>16.0</v>
      </c>
      <c r="Q276">
        <v>0.0</v>
      </c>
      <c r="R276" t="s">
        <v>39</v>
      </c>
      <c r="S276">
        <v>1.0</v>
      </c>
    </row>
    <row r="277" ht="12.75" customHeight="1">
      <c r="A277" t="s">
        <v>717</v>
      </c>
      <c r="B277" s="7" t="s">
        <v>718</v>
      </c>
      <c r="C277" s="7"/>
      <c r="D277" s="7"/>
      <c r="E277" s="9">
        <v>8.0</v>
      </c>
      <c r="F277" s="7" t="s">
        <v>40</v>
      </c>
      <c r="G277">
        <f t="shared" si="10"/>
        <v>16</v>
      </c>
      <c r="H277">
        <f t="shared" si="11"/>
        <v>16</v>
      </c>
      <c r="I277" t="s">
        <v>39</v>
      </c>
      <c r="J277" t="s">
        <v>39</v>
      </c>
      <c r="K277" t="s">
        <v>39</v>
      </c>
      <c r="L277" t="s">
        <v>39</v>
      </c>
      <c r="M277" t="s">
        <v>39</v>
      </c>
      <c r="N277" t="s">
        <v>39</v>
      </c>
      <c r="O277" t="s">
        <v>39</v>
      </c>
      <c r="P277">
        <v>16.0</v>
      </c>
      <c r="Q277">
        <v>0.0</v>
      </c>
      <c r="R277" t="s">
        <v>39</v>
      </c>
      <c r="S277">
        <v>0.0</v>
      </c>
    </row>
    <row r="278" ht="12.75" customHeight="1">
      <c r="A278" t="s">
        <v>719</v>
      </c>
      <c r="B278" s="7" t="s">
        <v>216</v>
      </c>
      <c r="C278" s="7" t="s">
        <v>45</v>
      </c>
      <c r="D278" s="102"/>
      <c r="E278" s="9">
        <v>8.0</v>
      </c>
      <c r="F278" s="7" t="s">
        <v>208</v>
      </c>
      <c r="G278">
        <f t="shared" si="10"/>
        <v>16</v>
      </c>
      <c r="H278">
        <f t="shared" si="11"/>
        <v>16</v>
      </c>
      <c r="I278" t="s">
        <v>39</v>
      </c>
      <c r="J278" t="s">
        <v>39</v>
      </c>
      <c r="K278" t="s">
        <v>39</v>
      </c>
      <c r="L278" t="s">
        <v>39</v>
      </c>
      <c r="M278" t="s">
        <v>39</v>
      </c>
      <c r="N278" t="s">
        <v>39</v>
      </c>
      <c r="O278" t="s">
        <v>39</v>
      </c>
      <c r="P278" s="25">
        <v>16.0</v>
      </c>
      <c r="Q278" t="s">
        <v>39</v>
      </c>
      <c r="R278" t="s">
        <v>39</v>
      </c>
      <c r="S278" t="s">
        <v>39</v>
      </c>
    </row>
    <row r="279" ht="12.75" customHeight="1">
      <c r="A279" t="s">
        <v>720</v>
      </c>
      <c r="B279" s="7" t="s">
        <v>705</v>
      </c>
      <c r="C279" s="7" t="s">
        <v>342</v>
      </c>
      <c r="D279" s="7"/>
      <c r="E279" s="9">
        <v>8.0</v>
      </c>
      <c r="F279" s="7" t="s">
        <v>36</v>
      </c>
      <c r="G279">
        <f t="shared" si="10"/>
        <v>16</v>
      </c>
      <c r="H279">
        <f t="shared" si="11"/>
        <v>19</v>
      </c>
      <c r="I279" t="s">
        <v>39</v>
      </c>
      <c r="J279" t="s">
        <v>39</v>
      </c>
      <c r="K279" t="s">
        <v>39</v>
      </c>
      <c r="L279" t="s">
        <v>39</v>
      </c>
      <c r="M279" t="s">
        <v>39</v>
      </c>
      <c r="N279" t="s">
        <v>39</v>
      </c>
      <c r="O279" t="s">
        <v>39</v>
      </c>
      <c r="P279" s="25">
        <v>16.0</v>
      </c>
      <c r="Q279">
        <v>0.0</v>
      </c>
      <c r="R279">
        <v>0.0</v>
      </c>
      <c r="S279">
        <v>3.0</v>
      </c>
    </row>
    <row r="280" ht="12.75" customHeight="1">
      <c r="A280" t="s">
        <v>721</v>
      </c>
      <c r="B280" s="103" t="s">
        <v>722</v>
      </c>
      <c r="C280" s="7"/>
      <c r="D280" s="104"/>
      <c r="E280" s="9">
        <v>8.0</v>
      </c>
      <c r="F280" s="7" t="s">
        <v>111</v>
      </c>
      <c r="G280">
        <f t="shared" si="10"/>
        <v>16</v>
      </c>
      <c r="H280">
        <f t="shared" si="11"/>
        <v>16</v>
      </c>
      <c r="I280" t="s">
        <v>39</v>
      </c>
      <c r="J280" t="s">
        <v>39</v>
      </c>
      <c r="K280" t="s">
        <v>39</v>
      </c>
      <c r="L280" t="s">
        <v>39</v>
      </c>
      <c r="M280" t="s">
        <v>39</v>
      </c>
      <c r="N280" t="s">
        <v>39</v>
      </c>
      <c r="O280" t="s">
        <v>39</v>
      </c>
      <c r="P280" s="25">
        <v>16.0</v>
      </c>
      <c r="Q280">
        <v>0.0</v>
      </c>
      <c r="R280" t="s">
        <v>39</v>
      </c>
      <c r="S280" t="s">
        <v>39</v>
      </c>
    </row>
    <row r="281" ht="12.75" customHeight="1">
      <c r="A281" t="s">
        <v>723</v>
      </c>
      <c r="B281" s="7" t="s">
        <v>724</v>
      </c>
      <c r="C281" s="7" t="s">
        <v>94</v>
      </c>
      <c r="D281" s="7"/>
      <c r="E281" s="9">
        <v>8.0</v>
      </c>
      <c r="F281" s="17" t="s">
        <v>173</v>
      </c>
      <c r="G281">
        <f t="shared" si="10"/>
        <v>16</v>
      </c>
      <c r="H281">
        <f t="shared" si="11"/>
        <v>17</v>
      </c>
      <c r="I281" t="s">
        <v>39</v>
      </c>
      <c r="J281" t="s">
        <v>39</v>
      </c>
      <c r="K281" t="s">
        <v>39</v>
      </c>
      <c r="L281" t="s">
        <v>39</v>
      </c>
      <c r="M281" t="s">
        <v>39</v>
      </c>
      <c r="N281" t="s">
        <v>39</v>
      </c>
      <c r="O281" t="s">
        <v>39</v>
      </c>
      <c r="P281">
        <v>16.0</v>
      </c>
      <c r="Q281">
        <v>0.0</v>
      </c>
      <c r="R281" t="s">
        <v>39</v>
      </c>
      <c r="S281">
        <v>1.0</v>
      </c>
    </row>
    <row r="282" ht="12.75" customHeight="1">
      <c r="A282" t="s">
        <v>725</v>
      </c>
      <c r="B282" s="7" t="s">
        <v>349</v>
      </c>
      <c r="C282" s="7" t="s">
        <v>141</v>
      </c>
      <c r="D282" s="7"/>
      <c r="E282" s="9">
        <v>8.0</v>
      </c>
      <c r="F282" s="7" t="s">
        <v>124</v>
      </c>
      <c r="G282">
        <f t="shared" si="10"/>
        <v>16</v>
      </c>
      <c r="H282">
        <f t="shared" si="11"/>
        <v>20</v>
      </c>
      <c r="I282" t="s">
        <v>39</v>
      </c>
      <c r="J282" t="s">
        <v>39</v>
      </c>
      <c r="K282" t="s">
        <v>39</v>
      </c>
      <c r="L282" t="s">
        <v>39</v>
      </c>
      <c r="M282" t="s">
        <v>39</v>
      </c>
      <c r="N282" t="s">
        <v>39</v>
      </c>
      <c r="O282" t="s">
        <v>39</v>
      </c>
      <c r="P282">
        <v>4.0</v>
      </c>
      <c r="Q282" t="s">
        <v>39</v>
      </c>
      <c r="R282">
        <v>16.0</v>
      </c>
      <c r="S282">
        <v>0.0</v>
      </c>
    </row>
    <row r="283" ht="12.75" customHeight="1">
      <c r="A283" t="s">
        <v>726</v>
      </c>
      <c r="B283" s="7" t="s">
        <v>727</v>
      </c>
      <c r="C283" s="7" t="s">
        <v>728</v>
      </c>
      <c r="D283" s="7"/>
      <c r="E283" s="9">
        <v>7.0</v>
      </c>
      <c r="F283" s="7" t="s">
        <v>28</v>
      </c>
      <c r="G283">
        <f t="shared" si="10"/>
        <v>16</v>
      </c>
      <c r="H283">
        <f t="shared" si="11"/>
        <v>16</v>
      </c>
      <c r="I283" t="s">
        <v>39</v>
      </c>
      <c r="J283" t="s">
        <v>39</v>
      </c>
      <c r="K283" t="s">
        <v>39</v>
      </c>
      <c r="L283" t="s">
        <v>39</v>
      </c>
      <c r="M283">
        <v>0.0</v>
      </c>
      <c r="N283" t="s">
        <v>39</v>
      </c>
      <c r="O283" t="s">
        <v>39</v>
      </c>
      <c r="P283">
        <v>16.0</v>
      </c>
      <c r="Q283">
        <v>0.0</v>
      </c>
      <c r="R283">
        <v>0.0</v>
      </c>
      <c r="S283" t="s">
        <v>39</v>
      </c>
    </row>
    <row r="284" ht="12.75" customHeight="1">
      <c r="A284" t="s">
        <v>729</v>
      </c>
      <c r="B284" s="7" t="s">
        <v>77</v>
      </c>
      <c r="C284" s="7" t="s">
        <v>85</v>
      </c>
      <c r="D284" s="7"/>
      <c r="E284" s="9">
        <v>7.0</v>
      </c>
      <c r="F284" s="7" t="s">
        <v>730</v>
      </c>
      <c r="G284">
        <f t="shared" si="10"/>
        <v>16</v>
      </c>
      <c r="H284">
        <f t="shared" si="11"/>
        <v>22</v>
      </c>
      <c r="I284" t="s">
        <v>39</v>
      </c>
      <c r="J284" t="s">
        <v>39</v>
      </c>
      <c r="K284" t="s">
        <v>39</v>
      </c>
      <c r="L284" t="s">
        <v>39</v>
      </c>
      <c r="M284">
        <v>6.0</v>
      </c>
      <c r="N284" t="s">
        <v>39</v>
      </c>
      <c r="O284" t="s">
        <v>39</v>
      </c>
      <c r="P284">
        <v>16.0</v>
      </c>
      <c r="Q284">
        <v>0.0</v>
      </c>
      <c r="R284" t="s">
        <v>39</v>
      </c>
      <c r="S284" t="s">
        <v>39</v>
      </c>
    </row>
    <row r="285" ht="12.75" customHeight="1">
      <c r="A285" t="s">
        <v>731</v>
      </c>
      <c r="B285" s="7" t="s">
        <v>732</v>
      </c>
      <c r="C285" s="7" t="s">
        <v>45</v>
      </c>
      <c r="D285" s="102"/>
      <c r="E285" s="9">
        <v>7.0</v>
      </c>
      <c r="F285" s="7" t="s">
        <v>103</v>
      </c>
      <c r="G285">
        <f t="shared" si="10"/>
        <v>16</v>
      </c>
      <c r="H285">
        <f t="shared" si="11"/>
        <v>16</v>
      </c>
      <c r="I285" t="s">
        <v>39</v>
      </c>
      <c r="J285" t="s">
        <v>39</v>
      </c>
      <c r="K285" t="s">
        <v>39</v>
      </c>
      <c r="L285" t="s">
        <v>39</v>
      </c>
      <c r="M285" t="s">
        <v>39</v>
      </c>
      <c r="N285" t="s">
        <v>39</v>
      </c>
      <c r="O285" t="s">
        <v>39</v>
      </c>
      <c r="P285" s="25">
        <v>16.0</v>
      </c>
      <c r="Q285">
        <v>0.0</v>
      </c>
      <c r="R285" t="s">
        <v>39</v>
      </c>
      <c r="S285" t="s">
        <v>39</v>
      </c>
    </row>
    <row r="286" ht="12.75" customHeight="1">
      <c r="A286" t="s">
        <v>733</v>
      </c>
      <c r="B286" s="7" t="s">
        <v>732</v>
      </c>
      <c r="C286" s="7" t="s">
        <v>64</v>
      </c>
      <c r="D286" s="7"/>
      <c r="E286" s="9">
        <v>7.0</v>
      </c>
      <c r="F286" s="7" t="s">
        <v>103</v>
      </c>
      <c r="G286">
        <f t="shared" si="10"/>
        <v>16</v>
      </c>
      <c r="H286">
        <f t="shared" si="11"/>
        <v>16</v>
      </c>
      <c r="I286" t="s">
        <v>39</v>
      </c>
      <c r="J286" t="s">
        <v>39</v>
      </c>
      <c r="K286" t="s">
        <v>39</v>
      </c>
      <c r="L286" t="s">
        <v>39</v>
      </c>
      <c r="M286" t="s">
        <v>39</v>
      </c>
      <c r="N286" t="s">
        <v>39</v>
      </c>
      <c r="O286" t="s">
        <v>39</v>
      </c>
      <c r="P286" s="25">
        <v>16.0</v>
      </c>
      <c r="Q286" t="s">
        <v>39</v>
      </c>
      <c r="R286" t="s">
        <v>39</v>
      </c>
      <c r="S286" t="s">
        <v>39</v>
      </c>
    </row>
    <row r="287" ht="12.75" customHeight="1">
      <c r="A287" t="s">
        <v>734</v>
      </c>
      <c r="B287" s="7" t="s">
        <v>735</v>
      </c>
      <c r="C287" s="7" t="s">
        <v>274</v>
      </c>
      <c r="D287" s="7"/>
      <c r="E287" s="9">
        <v>8.0</v>
      </c>
      <c r="F287" s="7" t="s">
        <v>28</v>
      </c>
      <c r="G287">
        <f t="shared" si="10"/>
        <v>15</v>
      </c>
      <c r="H287">
        <f t="shared" si="11"/>
        <v>20</v>
      </c>
      <c r="I287" t="s">
        <v>39</v>
      </c>
      <c r="J287" t="s">
        <v>39</v>
      </c>
      <c r="K287" t="s">
        <v>39</v>
      </c>
      <c r="L287" t="s">
        <v>39</v>
      </c>
      <c r="M287" t="s">
        <v>39</v>
      </c>
      <c r="N287" t="s">
        <v>39</v>
      </c>
      <c r="O287" t="s">
        <v>39</v>
      </c>
      <c r="P287">
        <v>0.0</v>
      </c>
      <c r="Q287" t="s">
        <v>39</v>
      </c>
      <c r="R287" s="25">
        <v>15.0</v>
      </c>
      <c r="S287">
        <v>5.0</v>
      </c>
    </row>
    <row r="288" ht="12.75" customHeight="1">
      <c r="A288" t="s">
        <v>736</v>
      </c>
      <c r="B288" s="7" t="s">
        <v>737</v>
      </c>
      <c r="C288" s="7"/>
      <c r="D288" s="7"/>
      <c r="E288" s="9">
        <v>8.0</v>
      </c>
      <c r="F288" s="7" t="s">
        <v>40</v>
      </c>
      <c r="G288">
        <f t="shared" si="10"/>
        <v>15</v>
      </c>
      <c r="H288">
        <f t="shared" si="11"/>
        <v>16</v>
      </c>
      <c r="I288" t="s">
        <v>39</v>
      </c>
      <c r="J288" t="s">
        <v>39</v>
      </c>
      <c r="K288" t="s">
        <v>39</v>
      </c>
      <c r="L288" t="s">
        <v>39</v>
      </c>
      <c r="M288" t="s">
        <v>39</v>
      </c>
      <c r="N288" t="s">
        <v>39</v>
      </c>
      <c r="O288" t="s">
        <v>39</v>
      </c>
      <c r="P288">
        <v>0.0</v>
      </c>
      <c r="Q288">
        <v>0.0</v>
      </c>
      <c r="R288">
        <v>15.0</v>
      </c>
      <c r="S288">
        <v>1.0</v>
      </c>
    </row>
    <row r="289" ht="12.75" customHeight="1">
      <c r="A289" t="s">
        <v>738</v>
      </c>
      <c r="B289" s="7" t="s">
        <v>739</v>
      </c>
      <c r="C289" s="7" t="s">
        <v>78</v>
      </c>
      <c r="D289" s="58"/>
      <c r="E289" s="9">
        <v>8.0</v>
      </c>
      <c r="F289" s="7" t="s">
        <v>99</v>
      </c>
      <c r="G289">
        <f t="shared" si="10"/>
        <v>15</v>
      </c>
      <c r="H289">
        <f t="shared" si="11"/>
        <v>19</v>
      </c>
      <c r="I289" t="s">
        <v>39</v>
      </c>
      <c r="J289" t="s">
        <v>39</v>
      </c>
      <c r="K289" t="s">
        <v>39</v>
      </c>
      <c r="L289" t="s">
        <v>39</v>
      </c>
      <c r="M289" t="s">
        <v>39</v>
      </c>
      <c r="N289" t="s">
        <v>39</v>
      </c>
      <c r="O289" t="s">
        <v>39</v>
      </c>
      <c r="P289" s="25">
        <v>4.0</v>
      </c>
      <c r="Q289">
        <v>0.0</v>
      </c>
      <c r="R289" t="s">
        <v>39</v>
      </c>
      <c r="S289">
        <v>15.0</v>
      </c>
    </row>
    <row r="290" ht="12.75" customHeight="1">
      <c r="A290" t="s">
        <v>740</v>
      </c>
      <c r="B290" s="7" t="s">
        <v>280</v>
      </c>
      <c r="C290" s="7" t="s">
        <v>741</v>
      </c>
      <c r="D290" s="7"/>
      <c r="E290" s="9">
        <v>8.0</v>
      </c>
      <c r="F290" s="7" t="s">
        <v>103</v>
      </c>
      <c r="G290">
        <f t="shared" si="10"/>
        <v>15</v>
      </c>
      <c r="H290">
        <f t="shared" si="11"/>
        <v>20</v>
      </c>
      <c r="I290" t="s">
        <v>39</v>
      </c>
      <c r="J290" t="s">
        <v>39</v>
      </c>
      <c r="K290" t="s">
        <v>39</v>
      </c>
      <c r="L290" t="s">
        <v>39</v>
      </c>
      <c r="M290" t="s">
        <v>39</v>
      </c>
      <c r="N290" t="s">
        <v>39</v>
      </c>
      <c r="O290" t="s">
        <v>39</v>
      </c>
      <c r="P290" s="25">
        <v>5.0</v>
      </c>
      <c r="Q290">
        <v>0.0</v>
      </c>
      <c r="R290">
        <v>15.0</v>
      </c>
      <c r="S290">
        <v>0.0</v>
      </c>
    </row>
    <row r="291" ht="12.75" customHeight="1">
      <c r="A291" t="s">
        <v>742</v>
      </c>
      <c r="B291" s="7" t="s">
        <v>170</v>
      </c>
      <c r="C291" s="7" t="s">
        <v>47</v>
      </c>
      <c r="D291" s="7"/>
      <c r="E291" s="9">
        <v>8.0</v>
      </c>
      <c r="F291" s="7" t="s">
        <v>105</v>
      </c>
      <c r="G291">
        <f t="shared" si="10"/>
        <v>15</v>
      </c>
      <c r="H291">
        <f t="shared" si="11"/>
        <v>20</v>
      </c>
      <c r="I291" t="s">
        <v>39</v>
      </c>
      <c r="J291" t="s">
        <v>39</v>
      </c>
      <c r="K291" t="s">
        <v>39</v>
      </c>
      <c r="L291" t="s">
        <v>39</v>
      </c>
      <c r="M291" t="s">
        <v>39</v>
      </c>
      <c r="N291" t="s">
        <v>39</v>
      </c>
      <c r="O291" t="s">
        <v>39</v>
      </c>
      <c r="P291">
        <v>0.0</v>
      </c>
      <c r="Q291">
        <v>0.0</v>
      </c>
      <c r="R291">
        <v>15.0</v>
      </c>
      <c r="S291">
        <v>5.0</v>
      </c>
    </row>
    <row r="292" ht="12.75" customHeight="1">
      <c r="A292" t="s">
        <v>743</v>
      </c>
      <c r="B292" s="7" t="s">
        <v>744</v>
      </c>
      <c r="C292" s="7" t="s">
        <v>110</v>
      </c>
      <c r="E292" s="9">
        <v>7.0</v>
      </c>
      <c r="F292" s="7" t="s">
        <v>52</v>
      </c>
      <c r="G292">
        <f t="shared" si="10"/>
        <v>15</v>
      </c>
      <c r="H292">
        <f t="shared" si="11"/>
        <v>15</v>
      </c>
      <c r="I292" t="s">
        <v>39</v>
      </c>
      <c r="J292" t="s">
        <v>39</v>
      </c>
      <c r="K292" t="s">
        <v>39</v>
      </c>
      <c r="L292" t="s">
        <v>39</v>
      </c>
      <c r="M292" t="s">
        <v>39</v>
      </c>
      <c r="N292" t="s">
        <v>39</v>
      </c>
      <c r="O292" t="s">
        <v>39</v>
      </c>
      <c r="P292">
        <v>15.0</v>
      </c>
      <c r="Q292">
        <v>0.0</v>
      </c>
      <c r="R292">
        <v>0.0</v>
      </c>
      <c r="S292" t="s">
        <v>39</v>
      </c>
    </row>
    <row r="293" ht="12.75" customHeight="1">
      <c r="A293" t="s">
        <v>745</v>
      </c>
      <c r="B293" s="7" t="s">
        <v>746</v>
      </c>
      <c r="C293" s="7" t="s">
        <v>747</v>
      </c>
      <c r="D293" s="7"/>
      <c r="E293" s="9">
        <v>7.0</v>
      </c>
      <c r="F293" s="7" t="s">
        <v>574</v>
      </c>
      <c r="G293">
        <f t="shared" si="10"/>
        <v>15</v>
      </c>
      <c r="H293">
        <f t="shared" si="11"/>
        <v>15</v>
      </c>
      <c r="I293" t="s">
        <v>39</v>
      </c>
      <c r="J293" t="s">
        <v>39</v>
      </c>
      <c r="K293" t="s">
        <v>39</v>
      </c>
      <c r="L293" t="s">
        <v>39</v>
      </c>
      <c r="M293" t="s">
        <v>39</v>
      </c>
      <c r="N293" t="s">
        <v>39</v>
      </c>
      <c r="O293" t="s">
        <v>39</v>
      </c>
      <c r="P293" t="s">
        <v>39</v>
      </c>
      <c r="Q293">
        <v>0.0</v>
      </c>
      <c r="R293">
        <v>15.0</v>
      </c>
      <c r="S293" t="s">
        <v>39</v>
      </c>
    </row>
    <row r="294" ht="12.75" customHeight="1">
      <c r="A294" t="s">
        <v>748</v>
      </c>
      <c r="B294" s="7" t="s">
        <v>285</v>
      </c>
      <c r="C294" s="7" t="s">
        <v>417</v>
      </c>
      <c r="D294" s="7"/>
      <c r="E294" s="9">
        <v>8.0</v>
      </c>
      <c r="F294" s="7" t="s">
        <v>749</v>
      </c>
      <c r="G294">
        <f t="shared" si="10"/>
        <v>14</v>
      </c>
      <c r="H294">
        <f t="shared" si="11"/>
        <v>21</v>
      </c>
      <c r="I294" t="s">
        <v>39</v>
      </c>
      <c r="J294" t="s">
        <v>39</v>
      </c>
      <c r="K294" t="s">
        <v>39</v>
      </c>
      <c r="L294" t="s">
        <v>39</v>
      </c>
      <c r="M294" t="s">
        <v>39</v>
      </c>
      <c r="N294" t="s">
        <v>39</v>
      </c>
      <c r="O294" t="s">
        <v>39</v>
      </c>
      <c r="P294" s="25">
        <v>14.0</v>
      </c>
      <c r="Q294">
        <v>0.0</v>
      </c>
      <c r="R294" t="s">
        <v>39</v>
      </c>
      <c r="S294">
        <v>7.0</v>
      </c>
    </row>
    <row r="295" ht="12.75" customHeight="1">
      <c r="A295" t="s">
        <v>750</v>
      </c>
      <c r="B295" s="7" t="s">
        <v>257</v>
      </c>
      <c r="C295" s="7" t="s">
        <v>35</v>
      </c>
      <c r="D295" s="58"/>
      <c r="E295" s="9">
        <v>8.0</v>
      </c>
      <c r="F295" s="7" t="s">
        <v>751</v>
      </c>
      <c r="G295">
        <f t="shared" si="10"/>
        <v>14</v>
      </c>
      <c r="H295">
        <f t="shared" si="11"/>
        <v>21</v>
      </c>
      <c r="I295" t="s">
        <v>39</v>
      </c>
      <c r="J295" t="s">
        <v>39</v>
      </c>
      <c r="K295" t="s">
        <v>39</v>
      </c>
      <c r="L295" t="s">
        <v>39</v>
      </c>
      <c r="M295" t="s">
        <v>39</v>
      </c>
      <c r="N295" t="s">
        <v>39</v>
      </c>
      <c r="O295" t="s">
        <v>39</v>
      </c>
      <c r="P295" s="25">
        <v>14.0</v>
      </c>
      <c r="Q295">
        <v>0.0</v>
      </c>
      <c r="R295" t="s">
        <v>39</v>
      </c>
      <c r="S295">
        <v>7.0</v>
      </c>
    </row>
    <row r="296" ht="12.75" customHeight="1">
      <c r="A296" t="s">
        <v>752</v>
      </c>
      <c r="B296" s="40" t="s">
        <v>753</v>
      </c>
      <c r="C296" s="7"/>
      <c r="D296" s="7"/>
      <c r="E296" s="42">
        <v>7.0</v>
      </c>
      <c r="F296" s="40" t="s">
        <v>164</v>
      </c>
      <c r="G296">
        <f t="shared" si="10"/>
        <v>13</v>
      </c>
      <c r="H296">
        <f t="shared" si="11"/>
        <v>13</v>
      </c>
      <c r="I296" t="s">
        <v>39</v>
      </c>
      <c r="J296" t="s">
        <v>39</v>
      </c>
      <c r="K296" t="s">
        <v>39</v>
      </c>
      <c r="L296" t="s">
        <v>39</v>
      </c>
      <c r="M296" t="s">
        <v>39</v>
      </c>
      <c r="N296" t="s">
        <v>39</v>
      </c>
      <c r="O296" t="s">
        <v>39</v>
      </c>
      <c r="P296">
        <v>13.0</v>
      </c>
      <c r="Q296" t="s">
        <v>39</v>
      </c>
      <c r="R296" t="s">
        <v>39</v>
      </c>
      <c r="S296" t="s">
        <v>39</v>
      </c>
    </row>
    <row r="297" ht="12.75" customHeight="1">
      <c r="A297" t="s">
        <v>754</v>
      </c>
      <c r="B297" s="7" t="s">
        <v>755</v>
      </c>
      <c r="C297" s="7" t="s">
        <v>35</v>
      </c>
      <c r="D297" s="7"/>
      <c r="E297" s="9">
        <v>8.0</v>
      </c>
      <c r="F297" s="7" t="s">
        <v>28</v>
      </c>
      <c r="G297">
        <f t="shared" si="10"/>
        <v>12</v>
      </c>
      <c r="H297">
        <f t="shared" si="11"/>
        <v>12</v>
      </c>
      <c r="I297" t="s">
        <v>39</v>
      </c>
      <c r="J297" t="s">
        <v>39</v>
      </c>
      <c r="K297" t="s">
        <v>39</v>
      </c>
      <c r="L297" t="s">
        <v>39</v>
      </c>
      <c r="M297" t="s">
        <v>39</v>
      </c>
      <c r="N297" t="s">
        <v>39</v>
      </c>
      <c r="O297" t="s">
        <v>39</v>
      </c>
      <c r="P297">
        <v>0.0</v>
      </c>
      <c r="Q297">
        <v>0.0</v>
      </c>
      <c r="R297">
        <v>0.0</v>
      </c>
      <c r="S297">
        <v>12.0</v>
      </c>
    </row>
    <row r="298" ht="12.75" customHeight="1">
      <c r="A298" t="s">
        <v>756</v>
      </c>
      <c r="B298" s="7" t="s">
        <v>58</v>
      </c>
      <c r="C298" s="7" t="s">
        <v>47</v>
      </c>
      <c r="D298" s="7"/>
      <c r="E298" s="9">
        <v>8.0</v>
      </c>
      <c r="F298" s="7" t="s">
        <v>36</v>
      </c>
      <c r="G298">
        <f t="shared" si="10"/>
        <v>12</v>
      </c>
      <c r="H298">
        <f t="shared" si="11"/>
        <v>12</v>
      </c>
      <c r="I298" t="s">
        <v>39</v>
      </c>
      <c r="J298" t="s">
        <v>39</v>
      </c>
      <c r="K298" t="s">
        <v>39</v>
      </c>
      <c r="L298" t="s">
        <v>39</v>
      </c>
      <c r="M298" t="s">
        <v>39</v>
      </c>
      <c r="N298" t="s">
        <v>39</v>
      </c>
      <c r="O298" t="s">
        <v>39</v>
      </c>
      <c r="P298">
        <v>12.0</v>
      </c>
      <c r="Q298" t="s">
        <v>39</v>
      </c>
      <c r="R298" t="s">
        <v>39</v>
      </c>
      <c r="S298">
        <v>0.0</v>
      </c>
    </row>
    <row r="299" ht="12.75" customHeight="1">
      <c r="A299" t="s">
        <v>757</v>
      </c>
      <c r="B299" s="104" t="s">
        <v>758</v>
      </c>
      <c r="C299" s="104" t="s">
        <v>119</v>
      </c>
      <c r="D299" s="7"/>
      <c r="E299" s="105">
        <v>8.0</v>
      </c>
      <c r="F299" s="104" t="s">
        <v>185</v>
      </c>
      <c r="G299">
        <f t="shared" si="10"/>
        <v>12</v>
      </c>
      <c r="H299">
        <f t="shared" si="11"/>
        <v>12</v>
      </c>
      <c r="I299" t="s">
        <v>39</v>
      </c>
      <c r="J299" t="s">
        <v>39</v>
      </c>
      <c r="K299" t="s">
        <v>39</v>
      </c>
      <c r="L299" t="s">
        <v>39</v>
      </c>
      <c r="M299" t="s">
        <v>39</v>
      </c>
      <c r="N299" t="s">
        <v>39</v>
      </c>
      <c r="O299" t="s">
        <v>39</v>
      </c>
      <c r="P299">
        <v>12.0</v>
      </c>
      <c r="Q299">
        <v>0.0</v>
      </c>
      <c r="R299">
        <v>0.0</v>
      </c>
      <c r="S299" t="s">
        <v>39</v>
      </c>
    </row>
    <row r="300" ht="12.75" customHeight="1">
      <c r="A300" t="s">
        <v>759</v>
      </c>
      <c r="B300" s="7" t="s">
        <v>760</v>
      </c>
      <c r="C300" s="7"/>
      <c r="D300" s="7"/>
      <c r="E300" s="67">
        <v>8.0</v>
      </c>
      <c r="F300" s="17" t="s">
        <v>341</v>
      </c>
      <c r="G300">
        <f t="shared" si="10"/>
        <v>12</v>
      </c>
      <c r="H300">
        <f t="shared" si="11"/>
        <v>12</v>
      </c>
      <c r="I300" t="s">
        <v>39</v>
      </c>
      <c r="J300" t="s">
        <v>39</v>
      </c>
      <c r="K300" t="s">
        <v>39</v>
      </c>
      <c r="L300" t="s">
        <v>39</v>
      </c>
      <c r="M300" t="s">
        <v>39</v>
      </c>
      <c r="N300" t="s">
        <v>39</v>
      </c>
      <c r="O300" t="s">
        <v>39</v>
      </c>
      <c r="P300">
        <v>12.0</v>
      </c>
      <c r="Q300" t="s">
        <v>39</v>
      </c>
      <c r="R300" t="s">
        <v>39</v>
      </c>
      <c r="S300" t="s">
        <v>39</v>
      </c>
    </row>
    <row r="301" ht="12.75" customHeight="1">
      <c r="A301" t="s">
        <v>761</v>
      </c>
      <c r="B301" s="73" t="s">
        <v>762</v>
      </c>
      <c r="C301" s="17" t="s">
        <v>94</v>
      </c>
      <c r="D301" s="7"/>
      <c r="E301" s="74">
        <v>7.0</v>
      </c>
      <c r="F301" s="7" t="s">
        <v>33</v>
      </c>
      <c r="G301">
        <f t="shared" si="10"/>
        <v>12</v>
      </c>
      <c r="H301">
        <f t="shared" si="11"/>
        <v>12</v>
      </c>
      <c r="I301" t="s">
        <v>39</v>
      </c>
      <c r="J301" t="s">
        <v>39</v>
      </c>
      <c r="K301" t="s">
        <v>39</v>
      </c>
      <c r="L301" t="s">
        <v>39</v>
      </c>
      <c r="M301">
        <v>0.0</v>
      </c>
      <c r="N301" t="s">
        <v>39</v>
      </c>
      <c r="O301" t="s">
        <v>39</v>
      </c>
      <c r="P301" s="25">
        <v>12.0</v>
      </c>
      <c r="Q301">
        <v>0.0</v>
      </c>
      <c r="R301" t="s">
        <v>39</v>
      </c>
      <c r="S301" t="s">
        <v>39</v>
      </c>
    </row>
    <row r="302" ht="12.75" customHeight="1">
      <c r="A302" t="s">
        <v>763</v>
      </c>
      <c r="B302" s="7" t="s">
        <v>66</v>
      </c>
      <c r="C302" s="7" t="s">
        <v>764</v>
      </c>
      <c r="D302" s="58"/>
      <c r="E302" s="9">
        <v>8.0</v>
      </c>
      <c r="F302" s="7" t="s">
        <v>208</v>
      </c>
      <c r="G302">
        <f t="shared" si="10"/>
        <v>11</v>
      </c>
      <c r="H302">
        <f t="shared" si="11"/>
        <v>11</v>
      </c>
      <c r="I302" t="s">
        <v>39</v>
      </c>
      <c r="J302" t="s">
        <v>39</v>
      </c>
      <c r="K302" t="s">
        <v>39</v>
      </c>
      <c r="L302" t="s">
        <v>39</v>
      </c>
      <c r="M302" t="s">
        <v>39</v>
      </c>
      <c r="N302" t="s">
        <v>39</v>
      </c>
      <c r="O302" t="s">
        <v>39</v>
      </c>
      <c r="P302">
        <v>11.0</v>
      </c>
      <c r="Q302">
        <v>0.0</v>
      </c>
      <c r="R302" t="s">
        <v>39</v>
      </c>
      <c r="S302" t="s">
        <v>39</v>
      </c>
    </row>
    <row r="303" ht="12.75" customHeight="1">
      <c r="A303" t="s">
        <v>765</v>
      </c>
      <c r="B303" s="7" t="s">
        <v>766</v>
      </c>
      <c r="C303" s="7" t="s">
        <v>354</v>
      </c>
      <c r="D303" s="7"/>
      <c r="E303" s="9">
        <v>8.0</v>
      </c>
      <c r="F303" s="7" t="s">
        <v>105</v>
      </c>
      <c r="G303">
        <f t="shared" si="10"/>
        <v>11</v>
      </c>
      <c r="H303">
        <f t="shared" si="11"/>
        <v>16</v>
      </c>
      <c r="I303" t="s">
        <v>39</v>
      </c>
      <c r="J303" t="s">
        <v>39</v>
      </c>
      <c r="K303" t="s">
        <v>39</v>
      </c>
      <c r="L303" t="s">
        <v>39</v>
      </c>
      <c r="M303" t="s">
        <v>39</v>
      </c>
      <c r="N303" t="s">
        <v>39</v>
      </c>
      <c r="O303" t="s">
        <v>39</v>
      </c>
      <c r="P303">
        <v>11.0</v>
      </c>
      <c r="Q303">
        <v>0.0</v>
      </c>
      <c r="R303">
        <v>0.0</v>
      </c>
      <c r="S303">
        <v>5.0</v>
      </c>
    </row>
    <row r="304" ht="12.75" customHeight="1">
      <c r="A304" t="s">
        <v>767</v>
      </c>
      <c r="B304" s="7" t="s">
        <v>768</v>
      </c>
      <c r="C304" s="7" t="s">
        <v>69</v>
      </c>
      <c r="D304" s="7"/>
      <c r="E304" s="9">
        <v>8.0</v>
      </c>
      <c r="F304" s="7" t="s">
        <v>105</v>
      </c>
      <c r="G304">
        <f t="shared" si="10"/>
        <v>11</v>
      </c>
      <c r="H304">
        <f t="shared" si="11"/>
        <v>13</v>
      </c>
      <c r="I304" t="s">
        <v>39</v>
      </c>
      <c r="J304" t="s">
        <v>39</v>
      </c>
      <c r="K304" t="s">
        <v>39</v>
      </c>
      <c r="L304" t="s">
        <v>39</v>
      </c>
      <c r="M304" t="s">
        <v>39</v>
      </c>
      <c r="N304" t="s">
        <v>39</v>
      </c>
      <c r="O304" t="s">
        <v>39</v>
      </c>
      <c r="P304">
        <v>11.0</v>
      </c>
      <c r="Q304">
        <v>0.0</v>
      </c>
      <c r="R304">
        <v>0.0</v>
      </c>
      <c r="S304">
        <v>2.0</v>
      </c>
    </row>
    <row r="305" ht="12.75" customHeight="1">
      <c r="A305" t="s">
        <v>769</v>
      </c>
      <c r="B305" s="7" t="s">
        <v>770</v>
      </c>
      <c r="C305" s="7"/>
      <c r="D305" s="7"/>
      <c r="E305" s="9">
        <v>7.0</v>
      </c>
      <c r="F305" s="7" t="s">
        <v>40</v>
      </c>
      <c r="G305">
        <f t="shared" si="10"/>
        <v>11</v>
      </c>
      <c r="H305">
        <f t="shared" si="11"/>
        <v>17</v>
      </c>
      <c r="I305" t="s">
        <v>39</v>
      </c>
      <c r="J305" t="s">
        <v>39</v>
      </c>
      <c r="K305" t="s">
        <v>39</v>
      </c>
      <c r="L305" t="s">
        <v>39</v>
      </c>
      <c r="M305">
        <v>6.0</v>
      </c>
      <c r="N305" t="s">
        <v>39</v>
      </c>
      <c r="O305" t="s">
        <v>39</v>
      </c>
      <c r="P305" s="25">
        <v>11.0</v>
      </c>
      <c r="Q305" t="s">
        <v>39</v>
      </c>
      <c r="R305" t="s">
        <v>39</v>
      </c>
      <c r="S305" t="s">
        <v>39</v>
      </c>
    </row>
    <row r="306" ht="12.75" customHeight="1">
      <c r="A306" t="s">
        <v>771</v>
      </c>
      <c r="B306" s="7" t="s">
        <v>768</v>
      </c>
      <c r="C306" s="7" t="s">
        <v>211</v>
      </c>
      <c r="D306" s="7"/>
      <c r="E306" s="9">
        <v>7.0</v>
      </c>
      <c r="F306" s="7" t="s">
        <v>558</v>
      </c>
      <c r="G306">
        <f t="shared" si="10"/>
        <v>11</v>
      </c>
      <c r="H306">
        <f t="shared" si="11"/>
        <v>11</v>
      </c>
      <c r="I306" t="s">
        <v>39</v>
      </c>
      <c r="J306" t="s">
        <v>39</v>
      </c>
      <c r="K306" t="s">
        <v>39</v>
      </c>
      <c r="L306" t="s">
        <v>39</v>
      </c>
      <c r="M306" t="s">
        <v>39</v>
      </c>
      <c r="N306" t="s">
        <v>39</v>
      </c>
      <c r="O306" t="s">
        <v>39</v>
      </c>
      <c r="P306" s="25">
        <v>11.0</v>
      </c>
      <c r="Q306">
        <v>0.0</v>
      </c>
      <c r="R306" t="s">
        <v>39</v>
      </c>
      <c r="S306" t="s">
        <v>39</v>
      </c>
    </row>
    <row r="307" ht="12.75" customHeight="1">
      <c r="A307" t="s">
        <v>772</v>
      </c>
      <c r="B307" s="7" t="s">
        <v>773</v>
      </c>
      <c r="C307" s="7" t="s">
        <v>244</v>
      </c>
      <c r="D307" s="7"/>
      <c r="E307" s="9">
        <v>6.0</v>
      </c>
      <c r="F307" s="7" t="s">
        <v>28</v>
      </c>
      <c r="G307">
        <f t="shared" si="10"/>
        <v>11</v>
      </c>
      <c r="H307">
        <f t="shared" si="11"/>
        <v>11</v>
      </c>
      <c r="I307" t="s">
        <v>39</v>
      </c>
      <c r="J307">
        <v>0.0</v>
      </c>
      <c r="K307" t="s">
        <v>39</v>
      </c>
      <c r="L307" t="s">
        <v>39</v>
      </c>
      <c r="M307">
        <v>11.0</v>
      </c>
      <c r="N307" t="s">
        <v>39</v>
      </c>
      <c r="O307" t="s">
        <v>39</v>
      </c>
      <c r="P307" t="s">
        <v>39</v>
      </c>
      <c r="Q307" t="s">
        <v>39</v>
      </c>
      <c r="R307" t="s">
        <v>39</v>
      </c>
      <c r="S307" t="s">
        <v>39</v>
      </c>
    </row>
    <row r="308" ht="12.75" customHeight="1">
      <c r="A308" t="s">
        <v>774</v>
      </c>
      <c r="B308" s="7" t="s">
        <v>31</v>
      </c>
      <c r="C308" s="7" t="s">
        <v>775</v>
      </c>
      <c r="D308" s="7"/>
      <c r="E308" s="9">
        <v>8.0</v>
      </c>
      <c r="F308" s="7" t="s">
        <v>142</v>
      </c>
      <c r="G308">
        <f t="shared" si="10"/>
        <v>10</v>
      </c>
      <c r="H308">
        <f t="shared" si="11"/>
        <v>10</v>
      </c>
      <c r="I308" t="s">
        <v>39</v>
      </c>
      <c r="J308" t="s">
        <v>39</v>
      </c>
      <c r="K308" t="s">
        <v>39</v>
      </c>
      <c r="L308" t="s">
        <v>39</v>
      </c>
      <c r="M308" t="s">
        <v>39</v>
      </c>
      <c r="N308" t="s">
        <v>39</v>
      </c>
      <c r="O308" t="s">
        <v>39</v>
      </c>
      <c r="P308" s="21">
        <v>0.0</v>
      </c>
      <c r="Q308" s="25">
        <v>10.0</v>
      </c>
      <c r="R308" t="s">
        <v>39</v>
      </c>
      <c r="S308">
        <v>0.0</v>
      </c>
    </row>
    <row r="309" ht="12.75" customHeight="1">
      <c r="A309" t="s">
        <v>776</v>
      </c>
      <c r="B309" s="26" t="s">
        <v>777</v>
      </c>
      <c r="C309" s="27" t="s">
        <v>94</v>
      </c>
      <c r="D309" s="27"/>
      <c r="E309" s="29">
        <v>8.0</v>
      </c>
      <c r="F309" s="26" t="s">
        <v>153</v>
      </c>
      <c r="G309">
        <f t="shared" si="10"/>
        <v>10</v>
      </c>
      <c r="H309">
        <f t="shared" si="11"/>
        <v>10</v>
      </c>
      <c r="I309" t="s">
        <v>39</v>
      </c>
      <c r="J309" t="s">
        <v>39</v>
      </c>
      <c r="K309" t="s">
        <v>39</v>
      </c>
      <c r="L309" t="s">
        <v>39</v>
      </c>
      <c r="M309" t="s">
        <v>39</v>
      </c>
      <c r="N309" t="s">
        <v>39</v>
      </c>
      <c r="O309" t="s">
        <v>39</v>
      </c>
      <c r="P309">
        <v>10.0</v>
      </c>
      <c r="Q309">
        <v>0.0</v>
      </c>
      <c r="R309" t="s">
        <v>39</v>
      </c>
      <c r="S309">
        <v>0.0</v>
      </c>
    </row>
    <row r="310" ht="12.75" customHeight="1">
      <c r="A310" t="s">
        <v>778</v>
      </c>
      <c r="B310" s="104" t="s">
        <v>779</v>
      </c>
      <c r="C310" s="104" t="s">
        <v>110</v>
      </c>
      <c r="D310" s="104"/>
      <c r="E310" s="105">
        <v>8.0</v>
      </c>
      <c r="F310" s="104" t="s">
        <v>185</v>
      </c>
      <c r="G310">
        <f t="shared" si="10"/>
        <v>10</v>
      </c>
      <c r="H310">
        <f t="shared" si="11"/>
        <v>15</v>
      </c>
      <c r="I310" t="s">
        <v>39</v>
      </c>
      <c r="J310" t="s">
        <v>39</v>
      </c>
      <c r="K310" t="s">
        <v>39</v>
      </c>
      <c r="L310" t="s">
        <v>39</v>
      </c>
      <c r="M310" t="s">
        <v>39</v>
      </c>
      <c r="N310" t="s">
        <v>39</v>
      </c>
      <c r="O310" t="s">
        <v>39</v>
      </c>
      <c r="P310" s="25">
        <v>5.0</v>
      </c>
      <c r="Q310">
        <v>0.0</v>
      </c>
      <c r="R310">
        <v>0.0</v>
      </c>
      <c r="S310" s="25">
        <v>10.0</v>
      </c>
    </row>
    <row r="311" ht="12.75" customHeight="1">
      <c r="A311" t="s">
        <v>780</v>
      </c>
      <c r="B311" s="7" t="s">
        <v>781</v>
      </c>
      <c r="C311" s="17" t="s">
        <v>69</v>
      </c>
      <c r="D311" s="102"/>
      <c r="E311" s="9">
        <v>7.0</v>
      </c>
      <c r="F311" s="7" t="s">
        <v>103</v>
      </c>
      <c r="G311">
        <f t="shared" si="10"/>
        <v>10</v>
      </c>
      <c r="H311">
        <f t="shared" si="11"/>
        <v>10</v>
      </c>
      <c r="I311" t="s">
        <v>39</v>
      </c>
      <c r="J311" t="s">
        <v>39</v>
      </c>
      <c r="K311" t="s">
        <v>39</v>
      </c>
      <c r="L311" t="s">
        <v>39</v>
      </c>
      <c r="M311">
        <v>10.0</v>
      </c>
      <c r="N311" t="s">
        <v>39</v>
      </c>
      <c r="O311" t="s">
        <v>39</v>
      </c>
      <c r="P311" t="s">
        <v>39</v>
      </c>
      <c r="Q311" t="s">
        <v>39</v>
      </c>
      <c r="R311">
        <v>0.0</v>
      </c>
      <c r="S311" t="s">
        <v>39</v>
      </c>
    </row>
    <row r="312" ht="12.75" customHeight="1">
      <c r="A312" t="s">
        <v>782</v>
      </c>
      <c r="B312" s="7" t="s">
        <v>371</v>
      </c>
      <c r="C312" s="7" t="s">
        <v>193</v>
      </c>
      <c r="D312" s="7"/>
      <c r="E312" s="9">
        <v>6.0</v>
      </c>
      <c r="F312" s="7" t="s">
        <v>105</v>
      </c>
      <c r="G312">
        <f t="shared" si="10"/>
        <v>10</v>
      </c>
      <c r="H312">
        <f t="shared" si="11"/>
        <v>10</v>
      </c>
      <c r="I312" t="s">
        <v>39</v>
      </c>
      <c r="J312" s="25">
        <v>10.0</v>
      </c>
      <c r="K312" t="s">
        <v>39</v>
      </c>
      <c r="L312" t="s">
        <v>39</v>
      </c>
      <c r="M312">
        <v>0.0</v>
      </c>
      <c r="N312" t="s">
        <v>39</v>
      </c>
      <c r="O312">
        <v>0.0</v>
      </c>
      <c r="P312" t="s">
        <v>39</v>
      </c>
      <c r="Q312" t="s">
        <v>39</v>
      </c>
      <c r="R312" t="s">
        <v>39</v>
      </c>
      <c r="S312" t="s">
        <v>39</v>
      </c>
    </row>
    <row r="313" ht="12.75" customHeight="1">
      <c r="A313" t="s">
        <v>783</v>
      </c>
      <c r="B313" s="7" t="s">
        <v>96</v>
      </c>
      <c r="C313" s="7" t="s">
        <v>35</v>
      </c>
      <c r="D313" s="7"/>
      <c r="E313" s="9">
        <v>6.0</v>
      </c>
      <c r="F313" s="7" t="s">
        <v>86</v>
      </c>
      <c r="G313">
        <f t="shared" si="10"/>
        <v>10</v>
      </c>
      <c r="H313">
        <f t="shared" si="11"/>
        <v>10</v>
      </c>
      <c r="I313" t="s">
        <v>39</v>
      </c>
      <c r="J313">
        <v>0.0</v>
      </c>
      <c r="K313" t="s">
        <v>39</v>
      </c>
      <c r="L313" t="s">
        <v>39</v>
      </c>
      <c r="M313">
        <v>10.0</v>
      </c>
      <c r="N313">
        <v>0.0</v>
      </c>
      <c r="O313">
        <v>0.0</v>
      </c>
      <c r="P313" t="s">
        <v>39</v>
      </c>
      <c r="Q313" t="s">
        <v>39</v>
      </c>
      <c r="R313" t="s">
        <v>39</v>
      </c>
      <c r="S313" t="s">
        <v>39</v>
      </c>
    </row>
    <row r="314" ht="12.75" customHeight="1">
      <c r="A314" t="s">
        <v>784</v>
      </c>
      <c r="B314" s="7" t="s">
        <v>785</v>
      </c>
      <c r="C314" s="7" t="s">
        <v>211</v>
      </c>
      <c r="D314" s="7"/>
      <c r="E314" s="9">
        <v>5.0</v>
      </c>
      <c r="F314" s="7" t="s">
        <v>124</v>
      </c>
      <c r="G314">
        <f t="shared" si="10"/>
        <v>10</v>
      </c>
      <c r="H314">
        <f t="shared" si="11"/>
        <v>10</v>
      </c>
      <c r="I314">
        <v>10.0</v>
      </c>
      <c r="J314">
        <v>0.0</v>
      </c>
      <c r="K314" t="s">
        <v>39</v>
      </c>
      <c r="L314" t="s">
        <v>39</v>
      </c>
      <c r="M314" t="s">
        <v>39</v>
      </c>
      <c r="N314" t="s">
        <v>39</v>
      </c>
      <c r="O314" t="s">
        <v>39</v>
      </c>
      <c r="P314" t="s">
        <v>39</v>
      </c>
      <c r="Q314" t="s">
        <v>39</v>
      </c>
      <c r="R314" t="s">
        <v>39</v>
      </c>
      <c r="S314" t="s">
        <v>39</v>
      </c>
    </row>
    <row r="315" ht="12.75" customHeight="1">
      <c r="A315" t="s">
        <v>786</v>
      </c>
      <c r="B315" s="7" t="s">
        <v>787</v>
      </c>
      <c r="C315" s="7" t="s">
        <v>54</v>
      </c>
      <c r="D315" s="7"/>
      <c r="E315" s="9">
        <v>6.0</v>
      </c>
      <c r="F315" s="7" t="s">
        <v>36</v>
      </c>
      <c r="G315">
        <v>9.0</v>
      </c>
      <c r="H315">
        <f t="shared" si="11"/>
        <v>14</v>
      </c>
      <c r="I315" t="s">
        <v>39</v>
      </c>
      <c r="J315" s="25">
        <f>14-5</f>
        <v>9</v>
      </c>
      <c r="K315" t="s">
        <v>39</v>
      </c>
      <c r="L315" t="s">
        <v>39</v>
      </c>
      <c r="M315">
        <v>3.0</v>
      </c>
      <c r="N315">
        <v>2.0</v>
      </c>
      <c r="O315" t="s">
        <v>39</v>
      </c>
      <c r="P315" t="s">
        <v>39</v>
      </c>
      <c r="Q315" t="s">
        <v>39</v>
      </c>
      <c r="R315" t="s">
        <v>39</v>
      </c>
      <c r="S315" t="s">
        <v>39</v>
      </c>
    </row>
    <row r="316" ht="12.75" customHeight="1">
      <c r="A316" t="s">
        <v>788</v>
      </c>
      <c r="B316" s="7" t="s">
        <v>705</v>
      </c>
      <c r="C316" s="7" t="s">
        <v>91</v>
      </c>
      <c r="D316" s="7"/>
      <c r="E316" s="9">
        <v>6.0</v>
      </c>
      <c r="F316" s="7" t="s">
        <v>36</v>
      </c>
      <c r="G316">
        <v>5.0</v>
      </c>
      <c r="H316">
        <f t="shared" si="11"/>
        <v>17</v>
      </c>
      <c r="I316" t="s">
        <v>39</v>
      </c>
      <c r="J316" s="25">
        <f>10-5</f>
        <v>5</v>
      </c>
      <c r="K316" t="s">
        <v>39</v>
      </c>
      <c r="L316" t="s">
        <v>39</v>
      </c>
      <c r="M316">
        <v>6.0</v>
      </c>
      <c r="N316">
        <v>3.0</v>
      </c>
      <c r="O316">
        <v>3.0</v>
      </c>
      <c r="P316" t="s">
        <v>39</v>
      </c>
      <c r="Q316" t="s">
        <v>39</v>
      </c>
      <c r="R316" t="s">
        <v>39</v>
      </c>
      <c r="S316" t="s">
        <v>39</v>
      </c>
    </row>
    <row r="317" ht="12.75" customHeight="1">
      <c r="A317" t="s">
        <v>789</v>
      </c>
      <c r="B317" s="7" t="s">
        <v>781</v>
      </c>
      <c r="C317" s="7" t="s">
        <v>412</v>
      </c>
      <c r="D317" s="7"/>
      <c r="E317" s="9">
        <v>8.0</v>
      </c>
      <c r="F317" s="7" t="s">
        <v>28</v>
      </c>
      <c r="G317">
        <f t="shared" ref="G317:G590" si="14">SUMIF(I317:S317, "&gt;=10", I317:S317)</f>
        <v>0</v>
      </c>
      <c r="H317">
        <f t="shared" si="11"/>
        <v>4</v>
      </c>
      <c r="I317" t="s">
        <v>39</v>
      </c>
      <c r="J317" t="s">
        <v>39</v>
      </c>
      <c r="K317" t="s">
        <v>39</v>
      </c>
      <c r="L317" t="s">
        <v>39</v>
      </c>
      <c r="M317" t="s">
        <v>39</v>
      </c>
      <c r="N317" t="s">
        <v>39</v>
      </c>
      <c r="O317" t="s">
        <v>39</v>
      </c>
      <c r="P317">
        <v>4.0</v>
      </c>
      <c r="Q317">
        <v>0.0</v>
      </c>
      <c r="R317" t="s">
        <v>39</v>
      </c>
      <c r="S317">
        <v>0.0</v>
      </c>
    </row>
    <row r="318" ht="12.75" customHeight="1">
      <c r="A318" t="s">
        <v>790</v>
      </c>
      <c r="B318" s="7" t="s">
        <v>791</v>
      </c>
      <c r="C318" s="7" t="s">
        <v>119</v>
      </c>
      <c r="D318" s="7"/>
      <c r="E318" s="9">
        <v>8.0</v>
      </c>
      <c r="F318" s="7" t="s">
        <v>137</v>
      </c>
      <c r="G318">
        <f t="shared" si="14"/>
        <v>0</v>
      </c>
      <c r="H318">
        <f t="shared" si="11"/>
        <v>5</v>
      </c>
      <c r="I318" t="s">
        <v>39</v>
      </c>
      <c r="J318" t="s">
        <v>39</v>
      </c>
      <c r="K318" t="s">
        <v>39</v>
      </c>
      <c r="L318" t="s">
        <v>39</v>
      </c>
      <c r="M318" t="s">
        <v>39</v>
      </c>
      <c r="N318" t="s">
        <v>39</v>
      </c>
      <c r="O318" t="s">
        <v>39</v>
      </c>
      <c r="P318">
        <v>5.0</v>
      </c>
      <c r="Q318">
        <v>0.0</v>
      </c>
      <c r="R318" t="s">
        <v>39</v>
      </c>
      <c r="S318" t="s">
        <v>39</v>
      </c>
    </row>
    <row r="319" ht="12.75" customHeight="1">
      <c r="A319" t="s">
        <v>792</v>
      </c>
      <c r="B319" s="7" t="s">
        <v>793</v>
      </c>
      <c r="C319" s="7"/>
      <c r="D319" s="7"/>
      <c r="E319" s="9">
        <v>8.0</v>
      </c>
      <c r="F319" s="7" t="s">
        <v>40</v>
      </c>
      <c r="G319">
        <f t="shared" si="14"/>
        <v>0</v>
      </c>
      <c r="H319">
        <f t="shared" si="11"/>
        <v>0</v>
      </c>
      <c r="I319" t="s">
        <v>39</v>
      </c>
      <c r="J319" t="s">
        <v>39</v>
      </c>
      <c r="K319" t="s">
        <v>39</v>
      </c>
      <c r="L319" t="s">
        <v>39</v>
      </c>
      <c r="M319" t="s">
        <v>39</v>
      </c>
      <c r="N319" t="s">
        <v>39</v>
      </c>
      <c r="O319" t="s">
        <v>39</v>
      </c>
      <c r="P319" t="s">
        <v>39</v>
      </c>
      <c r="Q319">
        <v>0.0</v>
      </c>
      <c r="R319" t="s">
        <v>39</v>
      </c>
      <c r="S319">
        <v>0.0</v>
      </c>
    </row>
    <row r="320" ht="12.75" customHeight="1">
      <c r="A320" t="s">
        <v>794</v>
      </c>
      <c r="B320" s="7" t="s">
        <v>795</v>
      </c>
      <c r="C320" s="7" t="s">
        <v>565</v>
      </c>
      <c r="D320" s="7"/>
      <c r="E320" s="9">
        <v>8.0</v>
      </c>
      <c r="F320" s="7" t="s">
        <v>208</v>
      </c>
      <c r="G320">
        <f t="shared" si="14"/>
        <v>0</v>
      </c>
      <c r="H320">
        <f t="shared" si="11"/>
        <v>5</v>
      </c>
      <c r="I320" t="s">
        <v>39</v>
      </c>
      <c r="J320" t="s">
        <v>39</v>
      </c>
      <c r="K320" t="s">
        <v>39</v>
      </c>
      <c r="L320" t="s">
        <v>39</v>
      </c>
      <c r="M320" t="s">
        <v>39</v>
      </c>
      <c r="N320" t="s">
        <v>39</v>
      </c>
      <c r="O320" t="s">
        <v>39</v>
      </c>
      <c r="P320" s="25">
        <v>5.0</v>
      </c>
      <c r="Q320">
        <v>0.0</v>
      </c>
      <c r="R320" t="s">
        <v>39</v>
      </c>
      <c r="S320" t="s">
        <v>39</v>
      </c>
    </row>
    <row r="321" ht="12.75" customHeight="1">
      <c r="A321" t="s">
        <v>796</v>
      </c>
      <c r="B321" s="7" t="s">
        <v>557</v>
      </c>
      <c r="C321" s="7" t="s">
        <v>54</v>
      </c>
      <c r="D321" s="7"/>
      <c r="E321" s="9">
        <v>8.0</v>
      </c>
      <c r="F321" s="7" t="s">
        <v>142</v>
      </c>
      <c r="G321">
        <f t="shared" si="14"/>
        <v>0</v>
      </c>
      <c r="H321">
        <f t="shared" si="11"/>
        <v>20</v>
      </c>
      <c r="I321" t="s">
        <v>39</v>
      </c>
      <c r="J321" t="s">
        <v>39</v>
      </c>
      <c r="K321" t="s">
        <v>39</v>
      </c>
      <c r="L321" t="s">
        <v>39</v>
      </c>
      <c r="M321" t="s">
        <v>39</v>
      </c>
      <c r="N321" t="s">
        <v>39</v>
      </c>
      <c r="O321" t="s">
        <v>39</v>
      </c>
      <c r="P321" s="25">
        <v>8.0</v>
      </c>
      <c r="Q321">
        <v>7.0</v>
      </c>
      <c r="R321">
        <v>0.0</v>
      </c>
      <c r="S321">
        <v>5.0</v>
      </c>
    </row>
    <row r="322" ht="12.75" customHeight="1">
      <c r="A322" t="s">
        <v>797</v>
      </c>
      <c r="B322" s="7" t="s">
        <v>798</v>
      </c>
      <c r="C322" s="7" t="s">
        <v>102</v>
      </c>
      <c r="D322" s="7"/>
      <c r="E322" s="9">
        <v>8.0</v>
      </c>
      <c r="F322" s="7" t="s">
        <v>142</v>
      </c>
      <c r="G322">
        <f t="shared" si="14"/>
        <v>0</v>
      </c>
      <c r="H322">
        <f t="shared" si="11"/>
        <v>0</v>
      </c>
      <c r="I322" t="s">
        <v>39</v>
      </c>
      <c r="J322" t="s">
        <v>39</v>
      </c>
      <c r="K322" t="s">
        <v>39</v>
      </c>
      <c r="L322" t="s">
        <v>39</v>
      </c>
      <c r="M322" t="s">
        <v>39</v>
      </c>
      <c r="N322" t="s">
        <v>39</v>
      </c>
      <c r="O322" t="s">
        <v>39</v>
      </c>
      <c r="P322">
        <v>0.0</v>
      </c>
      <c r="Q322">
        <v>0.0</v>
      </c>
      <c r="R322" t="s">
        <v>39</v>
      </c>
      <c r="S322">
        <v>0.0</v>
      </c>
    </row>
    <row r="323" ht="12.75" customHeight="1">
      <c r="A323" t="s">
        <v>799</v>
      </c>
      <c r="B323" s="7" t="s">
        <v>800</v>
      </c>
      <c r="C323" s="7" t="s">
        <v>47</v>
      </c>
      <c r="D323" s="7"/>
      <c r="E323" s="9">
        <v>8.0</v>
      </c>
      <c r="F323" s="7" t="s">
        <v>103</v>
      </c>
      <c r="G323">
        <f t="shared" si="14"/>
        <v>0</v>
      </c>
      <c r="H323">
        <f t="shared" si="11"/>
        <v>5</v>
      </c>
      <c r="I323" t="s">
        <v>39</v>
      </c>
      <c r="J323" t="s">
        <v>39</v>
      </c>
      <c r="K323" t="s">
        <v>39</v>
      </c>
      <c r="L323" t="s">
        <v>39</v>
      </c>
      <c r="M323" t="s">
        <v>39</v>
      </c>
      <c r="N323" t="s">
        <v>39</v>
      </c>
      <c r="O323" t="s">
        <v>39</v>
      </c>
      <c r="P323">
        <v>5.0</v>
      </c>
      <c r="Q323">
        <v>0.0</v>
      </c>
      <c r="R323" t="s">
        <v>39</v>
      </c>
      <c r="S323" t="s">
        <v>39</v>
      </c>
    </row>
    <row r="324" ht="12.75" customHeight="1">
      <c r="A324" t="s">
        <v>801</v>
      </c>
      <c r="B324" s="7" t="s">
        <v>802</v>
      </c>
      <c r="C324" s="7" t="s">
        <v>272</v>
      </c>
      <c r="D324" s="7"/>
      <c r="E324" s="9">
        <v>8.0</v>
      </c>
      <c r="F324" s="7" t="s">
        <v>208</v>
      </c>
      <c r="G324">
        <f t="shared" si="14"/>
        <v>0</v>
      </c>
      <c r="H324">
        <f t="shared" si="11"/>
        <v>3</v>
      </c>
      <c r="I324" t="s">
        <v>39</v>
      </c>
      <c r="J324" t="s">
        <v>39</v>
      </c>
      <c r="K324" t="s">
        <v>39</v>
      </c>
      <c r="L324" t="s">
        <v>39</v>
      </c>
      <c r="M324" t="s">
        <v>39</v>
      </c>
      <c r="N324" t="s">
        <v>39</v>
      </c>
      <c r="O324" t="s">
        <v>39</v>
      </c>
      <c r="P324" s="25">
        <v>3.0</v>
      </c>
      <c r="Q324" t="s">
        <v>39</v>
      </c>
      <c r="R324" t="s">
        <v>39</v>
      </c>
      <c r="S324" t="s">
        <v>39</v>
      </c>
    </row>
    <row r="325" ht="12.75" customHeight="1">
      <c r="A325" t="s">
        <v>803</v>
      </c>
      <c r="B325" s="7" t="s">
        <v>804</v>
      </c>
      <c r="C325" s="7" t="s">
        <v>279</v>
      </c>
      <c r="D325" s="7"/>
      <c r="E325" s="9">
        <v>8.0</v>
      </c>
      <c r="F325" s="7" t="s">
        <v>120</v>
      </c>
      <c r="G325">
        <f t="shared" si="14"/>
        <v>0</v>
      </c>
      <c r="H325">
        <f t="shared" si="11"/>
        <v>8</v>
      </c>
      <c r="I325" t="s">
        <v>39</v>
      </c>
      <c r="J325" t="s">
        <v>39</v>
      </c>
      <c r="K325" t="s">
        <v>39</v>
      </c>
      <c r="L325" t="s">
        <v>39</v>
      </c>
      <c r="M325" t="s">
        <v>39</v>
      </c>
      <c r="N325" t="s">
        <v>39</v>
      </c>
      <c r="O325" t="s">
        <v>39</v>
      </c>
      <c r="P325">
        <v>0.0</v>
      </c>
      <c r="Q325">
        <v>8.0</v>
      </c>
      <c r="R325" t="s">
        <v>39</v>
      </c>
      <c r="S325" t="s">
        <v>39</v>
      </c>
    </row>
    <row r="326" ht="12.75" customHeight="1">
      <c r="A326" t="s">
        <v>805</v>
      </c>
      <c r="B326" s="7" t="s">
        <v>806</v>
      </c>
      <c r="C326" s="7" t="s">
        <v>54</v>
      </c>
      <c r="D326" s="7"/>
      <c r="E326" s="9">
        <v>8.0</v>
      </c>
      <c r="F326" s="7" t="s">
        <v>132</v>
      </c>
      <c r="G326">
        <f t="shared" si="14"/>
        <v>0</v>
      </c>
      <c r="H326">
        <f t="shared" si="11"/>
        <v>4</v>
      </c>
      <c r="I326" t="s">
        <v>39</v>
      </c>
      <c r="J326" t="s">
        <v>39</v>
      </c>
      <c r="K326" t="s">
        <v>39</v>
      </c>
      <c r="L326" t="s">
        <v>39</v>
      </c>
      <c r="M326" t="s">
        <v>39</v>
      </c>
      <c r="N326" t="s">
        <v>39</v>
      </c>
      <c r="O326" t="s">
        <v>39</v>
      </c>
      <c r="P326" s="25">
        <v>4.0</v>
      </c>
      <c r="Q326" t="s">
        <v>39</v>
      </c>
      <c r="R326">
        <v>0.0</v>
      </c>
      <c r="S326">
        <v>0.0</v>
      </c>
    </row>
    <row r="327" ht="12.75" customHeight="1">
      <c r="A327" t="s">
        <v>807</v>
      </c>
      <c r="B327" s="7" t="s">
        <v>808</v>
      </c>
      <c r="C327" s="7" t="s">
        <v>589</v>
      </c>
      <c r="D327" s="7"/>
      <c r="E327" s="9">
        <v>8.0</v>
      </c>
      <c r="F327" s="7" t="s">
        <v>52</v>
      </c>
      <c r="G327">
        <f t="shared" si="14"/>
        <v>0</v>
      </c>
      <c r="H327">
        <f t="shared" si="11"/>
        <v>9</v>
      </c>
      <c r="I327" t="s">
        <v>39</v>
      </c>
      <c r="J327" t="s">
        <v>39</v>
      </c>
      <c r="K327" t="s">
        <v>39</v>
      </c>
      <c r="L327" t="s">
        <v>39</v>
      </c>
      <c r="M327" t="s">
        <v>39</v>
      </c>
      <c r="N327" t="s">
        <v>39</v>
      </c>
      <c r="O327" t="s">
        <v>39</v>
      </c>
      <c r="P327">
        <v>9.0</v>
      </c>
      <c r="Q327" t="s">
        <v>39</v>
      </c>
      <c r="R327">
        <v>0.0</v>
      </c>
      <c r="S327" t="s">
        <v>39</v>
      </c>
    </row>
    <row r="328" ht="12.75" customHeight="1">
      <c r="A328" t="s">
        <v>809</v>
      </c>
      <c r="B328" s="7" t="s">
        <v>156</v>
      </c>
      <c r="C328" s="7" t="s">
        <v>399</v>
      </c>
      <c r="D328" s="7"/>
      <c r="E328" s="9">
        <v>8.0</v>
      </c>
      <c r="F328" s="7" t="s">
        <v>381</v>
      </c>
      <c r="G328">
        <f t="shared" si="14"/>
        <v>0</v>
      </c>
      <c r="H328">
        <f t="shared" si="11"/>
        <v>4</v>
      </c>
      <c r="I328" t="s">
        <v>39</v>
      </c>
      <c r="J328" t="s">
        <v>39</v>
      </c>
      <c r="K328" t="s">
        <v>39</v>
      </c>
      <c r="L328" t="s">
        <v>39</v>
      </c>
      <c r="M328" t="s">
        <v>39</v>
      </c>
      <c r="N328" t="s">
        <v>39</v>
      </c>
      <c r="O328" t="s">
        <v>39</v>
      </c>
      <c r="P328">
        <v>4.0</v>
      </c>
      <c r="Q328">
        <v>0.0</v>
      </c>
      <c r="R328">
        <v>0.0</v>
      </c>
      <c r="S328">
        <v>0.0</v>
      </c>
    </row>
    <row r="329" ht="12.75" customHeight="1">
      <c r="A329" t="s">
        <v>810</v>
      </c>
      <c r="B329" s="7" t="s">
        <v>811</v>
      </c>
      <c r="C329" s="7" t="s">
        <v>98</v>
      </c>
      <c r="D329" s="102"/>
      <c r="E329" s="9">
        <v>8.0</v>
      </c>
      <c r="F329" s="7" t="s">
        <v>120</v>
      </c>
      <c r="G329">
        <f t="shared" si="14"/>
        <v>0</v>
      </c>
      <c r="H329">
        <f t="shared" si="11"/>
        <v>5</v>
      </c>
      <c r="I329" t="s">
        <v>39</v>
      </c>
      <c r="J329" t="s">
        <v>39</v>
      </c>
      <c r="K329" t="s">
        <v>39</v>
      </c>
      <c r="L329" t="s">
        <v>39</v>
      </c>
      <c r="M329" t="s">
        <v>39</v>
      </c>
      <c r="N329" t="s">
        <v>39</v>
      </c>
      <c r="O329" t="s">
        <v>39</v>
      </c>
      <c r="P329">
        <v>5.0</v>
      </c>
      <c r="Q329" t="s">
        <v>39</v>
      </c>
      <c r="R329" t="s">
        <v>39</v>
      </c>
      <c r="S329" t="s">
        <v>39</v>
      </c>
    </row>
    <row r="330" ht="12.75" customHeight="1">
      <c r="A330" t="s">
        <v>812</v>
      </c>
      <c r="B330" s="7" t="s">
        <v>813</v>
      </c>
      <c r="C330" s="7" t="s">
        <v>376</v>
      </c>
      <c r="D330" s="102"/>
      <c r="E330" s="9">
        <v>8.0</v>
      </c>
      <c r="F330" s="7" t="s">
        <v>36</v>
      </c>
      <c r="G330">
        <f t="shared" si="14"/>
        <v>0</v>
      </c>
      <c r="H330">
        <f t="shared" si="11"/>
        <v>1</v>
      </c>
      <c r="I330" t="s">
        <v>39</v>
      </c>
      <c r="J330" t="s">
        <v>39</v>
      </c>
      <c r="K330" t="s">
        <v>39</v>
      </c>
      <c r="L330" t="s">
        <v>39</v>
      </c>
      <c r="M330" t="s">
        <v>39</v>
      </c>
      <c r="N330" t="s">
        <v>39</v>
      </c>
      <c r="O330" t="s">
        <v>39</v>
      </c>
      <c r="P330">
        <v>0.0</v>
      </c>
      <c r="Q330">
        <v>0.0</v>
      </c>
      <c r="R330">
        <v>0.0</v>
      </c>
      <c r="S330">
        <v>1.0</v>
      </c>
    </row>
    <row r="331" ht="12.75" customHeight="1">
      <c r="A331" t="s">
        <v>814</v>
      </c>
      <c r="B331" s="7" t="s">
        <v>815</v>
      </c>
      <c r="C331" s="7" t="s">
        <v>91</v>
      </c>
      <c r="D331" s="7"/>
      <c r="E331" s="9">
        <v>8.0</v>
      </c>
      <c r="F331" s="7" t="s">
        <v>36</v>
      </c>
      <c r="G331">
        <f t="shared" si="14"/>
        <v>0</v>
      </c>
      <c r="H331">
        <f t="shared" si="11"/>
        <v>5</v>
      </c>
      <c r="I331" t="s">
        <v>39</v>
      </c>
      <c r="J331" t="s">
        <v>39</v>
      </c>
      <c r="K331" t="s">
        <v>39</v>
      </c>
      <c r="L331" t="s">
        <v>39</v>
      </c>
      <c r="M331" t="s">
        <v>39</v>
      </c>
      <c r="N331" t="s">
        <v>39</v>
      </c>
      <c r="O331" t="s">
        <v>39</v>
      </c>
      <c r="P331">
        <v>5.0</v>
      </c>
      <c r="Q331">
        <v>0.0</v>
      </c>
      <c r="R331">
        <v>0.0</v>
      </c>
      <c r="S331" t="s">
        <v>39</v>
      </c>
    </row>
    <row r="332" ht="12.75" customHeight="1">
      <c r="A332" t="s">
        <v>816</v>
      </c>
      <c r="B332" s="7" t="s">
        <v>77</v>
      </c>
      <c r="C332" s="7" t="s">
        <v>78</v>
      </c>
      <c r="D332" s="7"/>
      <c r="E332" s="9">
        <v>8.0</v>
      </c>
      <c r="F332" s="7" t="s">
        <v>36</v>
      </c>
      <c r="G332">
        <f t="shared" si="14"/>
        <v>0</v>
      </c>
      <c r="H332">
        <f t="shared" si="11"/>
        <v>6</v>
      </c>
      <c r="I332" t="s">
        <v>39</v>
      </c>
      <c r="J332" t="s">
        <v>39</v>
      </c>
      <c r="K332" t="s">
        <v>39</v>
      </c>
      <c r="L332" t="s">
        <v>39</v>
      </c>
      <c r="M332" t="s">
        <v>39</v>
      </c>
      <c r="N332" t="s">
        <v>39</v>
      </c>
      <c r="O332" t="s">
        <v>39</v>
      </c>
      <c r="P332" s="25">
        <v>5.0</v>
      </c>
      <c r="Q332">
        <v>0.0</v>
      </c>
      <c r="R332">
        <v>0.0</v>
      </c>
      <c r="S332">
        <v>1.0</v>
      </c>
    </row>
    <row r="333" ht="12.75" customHeight="1">
      <c r="A333" t="s">
        <v>817</v>
      </c>
      <c r="B333" s="7" t="s">
        <v>818</v>
      </c>
      <c r="C333" s="7" t="s">
        <v>85</v>
      </c>
      <c r="D333" s="7"/>
      <c r="E333" s="9">
        <v>8.0</v>
      </c>
      <c r="F333" s="7" t="s">
        <v>36</v>
      </c>
      <c r="G333">
        <f t="shared" si="14"/>
        <v>0</v>
      </c>
      <c r="H333">
        <f t="shared" si="11"/>
        <v>5</v>
      </c>
      <c r="I333" t="s">
        <v>39</v>
      </c>
      <c r="J333" t="s">
        <v>39</v>
      </c>
      <c r="K333" t="s">
        <v>39</v>
      </c>
      <c r="L333" t="s">
        <v>39</v>
      </c>
      <c r="M333" t="s">
        <v>39</v>
      </c>
      <c r="N333" t="s">
        <v>39</v>
      </c>
      <c r="O333" t="s">
        <v>39</v>
      </c>
      <c r="P333" s="25">
        <v>5.0</v>
      </c>
      <c r="Q333">
        <v>0.0</v>
      </c>
      <c r="R333" t="s">
        <v>39</v>
      </c>
      <c r="S333">
        <v>0.0</v>
      </c>
    </row>
    <row r="334" ht="12.75" customHeight="1">
      <c r="A334" t="s">
        <v>819</v>
      </c>
      <c r="B334" s="7" t="s">
        <v>695</v>
      </c>
      <c r="C334" s="7" t="s">
        <v>225</v>
      </c>
      <c r="D334" s="7"/>
      <c r="E334" s="9">
        <v>8.0</v>
      </c>
      <c r="F334" s="7" t="s">
        <v>36</v>
      </c>
      <c r="G334">
        <f t="shared" si="14"/>
        <v>0</v>
      </c>
      <c r="H334">
        <f t="shared" si="11"/>
        <v>0</v>
      </c>
      <c r="I334" t="s">
        <v>39</v>
      </c>
      <c r="J334" t="s">
        <v>39</v>
      </c>
      <c r="K334" t="s">
        <v>39</v>
      </c>
      <c r="L334" t="s">
        <v>39</v>
      </c>
      <c r="M334" t="s">
        <v>39</v>
      </c>
      <c r="N334" t="s">
        <v>39</v>
      </c>
      <c r="O334" t="s">
        <v>39</v>
      </c>
      <c r="P334">
        <v>0.0</v>
      </c>
      <c r="Q334">
        <v>0.0</v>
      </c>
      <c r="R334">
        <v>0.0</v>
      </c>
      <c r="S334">
        <v>0.0</v>
      </c>
    </row>
    <row r="335" ht="12.75" customHeight="1">
      <c r="A335" t="s">
        <v>820</v>
      </c>
      <c r="B335" s="7" t="s">
        <v>821</v>
      </c>
      <c r="C335" s="7" t="s">
        <v>822</v>
      </c>
      <c r="D335" s="102"/>
      <c r="E335" s="9">
        <v>8.0</v>
      </c>
      <c r="F335" s="7" t="s">
        <v>36</v>
      </c>
      <c r="G335">
        <f t="shared" si="14"/>
        <v>0</v>
      </c>
      <c r="H335">
        <f t="shared" si="11"/>
        <v>11</v>
      </c>
      <c r="I335" t="s">
        <v>39</v>
      </c>
      <c r="J335" t="s">
        <v>39</v>
      </c>
      <c r="K335" t="s">
        <v>39</v>
      </c>
      <c r="L335" t="s">
        <v>39</v>
      </c>
      <c r="M335" t="s">
        <v>39</v>
      </c>
      <c r="N335" t="s">
        <v>39</v>
      </c>
      <c r="O335" t="s">
        <v>39</v>
      </c>
      <c r="P335" s="25">
        <v>2.0</v>
      </c>
      <c r="Q335">
        <v>0.0</v>
      </c>
      <c r="R335">
        <v>0.0</v>
      </c>
      <c r="S335">
        <v>9.0</v>
      </c>
    </row>
    <row r="336" ht="12.75" customHeight="1">
      <c r="A336" t="s">
        <v>823</v>
      </c>
      <c r="B336" s="7" t="s">
        <v>824</v>
      </c>
      <c r="C336" s="7" t="s">
        <v>47</v>
      </c>
      <c r="D336" s="7"/>
      <c r="E336" s="9">
        <v>8.0</v>
      </c>
      <c r="F336" s="7" t="s">
        <v>36</v>
      </c>
      <c r="G336">
        <f t="shared" si="14"/>
        <v>0</v>
      </c>
      <c r="H336">
        <f t="shared" si="11"/>
        <v>4</v>
      </c>
      <c r="I336" t="s">
        <v>39</v>
      </c>
      <c r="J336" t="s">
        <v>39</v>
      </c>
      <c r="K336" t="s">
        <v>39</v>
      </c>
      <c r="L336" t="s">
        <v>39</v>
      </c>
      <c r="M336" t="s">
        <v>39</v>
      </c>
      <c r="N336" t="s">
        <v>39</v>
      </c>
      <c r="O336" t="s">
        <v>39</v>
      </c>
      <c r="P336" s="25">
        <v>4.0</v>
      </c>
      <c r="Q336">
        <v>0.0</v>
      </c>
      <c r="R336" t="s">
        <v>39</v>
      </c>
      <c r="S336">
        <v>0.0</v>
      </c>
    </row>
    <row r="337" ht="12.75" customHeight="1">
      <c r="A337" t="s">
        <v>825</v>
      </c>
      <c r="B337" s="7" t="s">
        <v>156</v>
      </c>
      <c r="C337" s="7" t="s">
        <v>128</v>
      </c>
      <c r="D337" s="7"/>
      <c r="E337" s="9">
        <v>8.0</v>
      </c>
      <c r="F337" s="7" t="s">
        <v>36</v>
      </c>
      <c r="G337">
        <f t="shared" si="14"/>
        <v>0</v>
      </c>
      <c r="H337">
        <f t="shared" si="11"/>
        <v>3</v>
      </c>
      <c r="I337" t="s">
        <v>39</v>
      </c>
      <c r="J337" t="s">
        <v>39</v>
      </c>
      <c r="K337" t="s">
        <v>39</v>
      </c>
      <c r="L337" t="s">
        <v>39</v>
      </c>
      <c r="M337" t="s">
        <v>39</v>
      </c>
      <c r="N337" t="s">
        <v>39</v>
      </c>
      <c r="O337" t="s">
        <v>39</v>
      </c>
      <c r="P337" s="25">
        <v>3.0</v>
      </c>
      <c r="Q337">
        <v>0.0</v>
      </c>
      <c r="R337">
        <v>0.0</v>
      </c>
      <c r="S337">
        <v>0.0</v>
      </c>
    </row>
    <row r="338" ht="12.75" customHeight="1">
      <c r="A338" t="s">
        <v>826</v>
      </c>
      <c r="B338" s="7" t="s">
        <v>332</v>
      </c>
      <c r="C338" s="7" t="s">
        <v>272</v>
      </c>
      <c r="D338" s="7"/>
      <c r="E338" s="9">
        <v>8.0</v>
      </c>
      <c r="F338" s="7" t="s">
        <v>36</v>
      </c>
      <c r="G338">
        <f t="shared" si="14"/>
        <v>0</v>
      </c>
      <c r="H338">
        <f t="shared" si="11"/>
        <v>4</v>
      </c>
      <c r="I338" t="s">
        <v>39</v>
      </c>
      <c r="J338" t="s">
        <v>39</v>
      </c>
      <c r="K338" t="s">
        <v>39</v>
      </c>
      <c r="L338" t="s">
        <v>39</v>
      </c>
      <c r="M338" t="s">
        <v>39</v>
      </c>
      <c r="N338" t="s">
        <v>39</v>
      </c>
      <c r="O338" t="s">
        <v>39</v>
      </c>
      <c r="P338">
        <v>4.0</v>
      </c>
      <c r="Q338">
        <v>0.0</v>
      </c>
      <c r="R338" t="s">
        <v>39</v>
      </c>
      <c r="S338">
        <v>0.0</v>
      </c>
    </row>
    <row r="339" ht="12.75" customHeight="1">
      <c r="A339" t="s">
        <v>827</v>
      </c>
      <c r="B339" s="7" t="s">
        <v>828</v>
      </c>
      <c r="C339" s="7" t="s">
        <v>85</v>
      </c>
      <c r="D339" s="7"/>
      <c r="E339" s="9">
        <v>8.0</v>
      </c>
      <c r="F339" s="7" t="s">
        <v>36</v>
      </c>
      <c r="G339">
        <f t="shared" si="14"/>
        <v>0</v>
      </c>
      <c r="H339">
        <f t="shared" si="11"/>
        <v>4</v>
      </c>
      <c r="I339" t="s">
        <v>39</v>
      </c>
      <c r="J339" t="s">
        <v>39</v>
      </c>
      <c r="K339" t="s">
        <v>39</v>
      </c>
      <c r="L339" t="s">
        <v>39</v>
      </c>
      <c r="M339" t="s">
        <v>39</v>
      </c>
      <c r="N339" t="s">
        <v>39</v>
      </c>
      <c r="O339" t="s">
        <v>39</v>
      </c>
      <c r="P339" s="25">
        <v>4.0</v>
      </c>
      <c r="Q339">
        <v>0.0</v>
      </c>
      <c r="R339" t="s">
        <v>39</v>
      </c>
      <c r="S339">
        <v>0.0</v>
      </c>
    </row>
    <row r="340" ht="12.75" customHeight="1">
      <c r="A340" t="s">
        <v>829</v>
      </c>
      <c r="B340" s="7" t="s">
        <v>210</v>
      </c>
      <c r="C340" s="7" t="s">
        <v>244</v>
      </c>
      <c r="D340" s="7"/>
      <c r="E340" s="9">
        <v>8.0</v>
      </c>
      <c r="F340" s="7" t="s">
        <v>751</v>
      </c>
      <c r="G340">
        <f t="shared" si="14"/>
        <v>0</v>
      </c>
      <c r="H340">
        <f t="shared" si="11"/>
        <v>5</v>
      </c>
      <c r="I340" t="s">
        <v>39</v>
      </c>
      <c r="J340" t="s">
        <v>39</v>
      </c>
      <c r="K340" t="s">
        <v>39</v>
      </c>
      <c r="L340" t="s">
        <v>39</v>
      </c>
      <c r="M340" t="s">
        <v>39</v>
      </c>
      <c r="N340" t="s">
        <v>39</v>
      </c>
      <c r="O340" t="s">
        <v>39</v>
      </c>
      <c r="P340" s="25">
        <v>4.0</v>
      </c>
      <c r="Q340">
        <v>1.0</v>
      </c>
      <c r="R340">
        <v>0.0</v>
      </c>
      <c r="S340" t="s">
        <v>39</v>
      </c>
    </row>
    <row r="341" ht="12.75" customHeight="1">
      <c r="A341" t="s">
        <v>830</v>
      </c>
      <c r="B341" s="7" t="s">
        <v>768</v>
      </c>
      <c r="C341" s="7" t="s">
        <v>831</v>
      </c>
      <c r="D341" s="7"/>
      <c r="E341" s="9">
        <v>8.0</v>
      </c>
      <c r="F341" s="7" t="s">
        <v>70</v>
      </c>
      <c r="G341">
        <f t="shared" si="14"/>
        <v>0</v>
      </c>
      <c r="H341">
        <f t="shared" si="11"/>
        <v>0</v>
      </c>
      <c r="I341" t="s">
        <v>39</v>
      </c>
      <c r="J341" t="s">
        <v>39</v>
      </c>
      <c r="K341" t="s">
        <v>39</v>
      </c>
      <c r="L341" t="s">
        <v>39</v>
      </c>
      <c r="M341" t="s">
        <v>39</v>
      </c>
      <c r="N341" t="s">
        <v>39</v>
      </c>
      <c r="O341" t="s">
        <v>39</v>
      </c>
      <c r="P341" t="s">
        <v>39</v>
      </c>
      <c r="Q341">
        <v>0.0</v>
      </c>
      <c r="R341">
        <v>0.0</v>
      </c>
      <c r="S341">
        <v>0.0</v>
      </c>
    </row>
    <row r="342" ht="12.75" customHeight="1">
      <c r="A342" t="s">
        <v>832</v>
      </c>
      <c r="B342" s="7" t="s">
        <v>833</v>
      </c>
      <c r="C342" s="7" t="s">
        <v>191</v>
      </c>
      <c r="D342" s="7"/>
      <c r="E342" s="9">
        <v>8.0</v>
      </c>
      <c r="F342" s="7" t="s">
        <v>70</v>
      </c>
      <c r="G342">
        <f t="shared" si="14"/>
        <v>0</v>
      </c>
      <c r="H342">
        <f t="shared" si="11"/>
        <v>5</v>
      </c>
      <c r="I342" t="s">
        <v>39</v>
      </c>
      <c r="J342" t="s">
        <v>39</v>
      </c>
      <c r="K342" t="s">
        <v>39</v>
      </c>
      <c r="L342" t="s">
        <v>39</v>
      </c>
      <c r="M342" t="s">
        <v>39</v>
      </c>
      <c r="N342" t="s">
        <v>39</v>
      </c>
      <c r="O342" t="s">
        <v>39</v>
      </c>
      <c r="P342">
        <v>5.0</v>
      </c>
      <c r="Q342">
        <v>0.0</v>
      </c>
      <c r="R342" t="s">
        <v>39</v>
      </c>
      <c r="S342">
        <v>0.0</v>
      </c>
    </row>
    <row r="343" ht="12.75" customHeight="1">
      <c r="A343" t="s">
        <v>834</v>
      </c>
      <c r="B343" s="7" t="s">
        <v>349</v>
      </c>
      <c r="C343" s="7" t="s">
        <v>128</v>
      </c>
      <c r="D343" s="7"/>
      <c r="E343" s="9">
        <v>8.0</v>
      </c>
      <c r="F343" s="7" t="s">
        <v>70</v>
      </c>
      <c r="G343">
        <f t="shared" si="14"/>
        <v>0</v>
      </c>
      <c r="H343">
        <f t="shared" si="11"/>
        <v>5</v>
      </c>
      <c r="I343" t="s">
        <v>39</v>
      </c>
      <c r="J343" t="s">
        <v>39</v>
      </c>
      <c r="K343" t="s">
        <v>39</v>
      </c>
      <c r="L343" t="s">
        <v>39</v>
      </c>
      <c r="M343" t="s">
        <v>39</v>
      </c>
      <c r="N343" t="s">
        <v>39</v>
      </c>
      <c r="O343" t="s">
        <v>39</v>
      </c>
      <c r="P343">
        <v>5.0</v>
      </c>
      <c r="Q343">
        <v>0.0</v>
      </c>
      <c r="R343">
        <v>0.0</v>
      </c>
      <c r="S343">
        <v>0.0</v>
      </c>
    </row>
    <row r="344" ht="12.75" customHeight="1">
      <c r="A344" t="s">
        <v>835</v>
      </c>
      <c r="B344" s="7" t="s">
        <v>836</v>
      </c>
      <c r="C344" s="7" t="s">
        <v>69</v>
      </c>
      <c r="D344" s="7"/>
      <c r="E344" s="9">
        <v>8.0</v>
      </c>
      <c r="F344" s="7" t="s">
        <v>105</v>
      </c>
      <c r="G344">
        <f t="shared" si="14"/>
        <v>0</v>
      </c>
      <c r="H344">
        <f t="shared" si="11"/>
        <v>0</v>
      </c>
      <c r="I344" t="s">
        <v>39</v>
      </c>
      <c r="J344" t="s">
        <v>39</v>
      </c>
      <c r="K344" t="s">
        <v>39</v>
      </c>
      <c r="L344" t="s">
        <v>39</v>
      </c>
      <c r="M344" t="s">
        <v>39</v>
      </c>
      <c r="N344" t="s">
        <v>39</v>
      </c>
      <c r="O344" t="s">
        <v>39</v>
      </c>
      <c r="P344">
        <v>0.0</v>
      </c>
      <c r="Q344">
        <v>0.0</v>
      </c>
      <c r="R344">
        <v>0.0</v>
      </c>
      <c r="S344">
        <v>0.0</v>
      </c>
    </row>
    <row r="345" ht="12.75" customHeight="1">
      <c r="A345" t="s">
        <v>837</v>
      </c>
      <c r="B345" s="7" t="s">
        <v>286</v>
      </c>
      <c r="C345" s="7" t="s">
        <v>45</v>
      </c>
      <c r="D345" s="7"/>
      <c r="E345" s="9">
        <v>8.0</v>
      </c>
      <c r="F345" s="7" t="s">
        <v>105</v>
      </c>
      <c r="G345">
        <f t="shared" si="14"/>
        <v>0</v>
      </c>
      <c r="H345">
        <f t="shared" si="11"/>
        <v>5</v>
      </c>
      <c r="I345" t="s">
        <v>39</v>
      </c>
      <c r="J345" t="s">
        <v>39</v>
      </c>
      <c r="K345" t="s">
        <v>39</v>
      </c>
      <c r="L345" t="s">
        <v>39</v>
      </c>
      <c r="M345" t="s">
        <v>39</v>
      </c>
      <c r="N345" t="s">
        <v>39</v>
      </c>
      <c r="O345" t="s">
        <v>39</v>
      </c>
      <c r="P345">
        <v>5.0</v>
      </c>
      <c r="Q345">
        <v>0.0</v>
      </c>
      <c r="R345" t="s">
        <v>39</v>
      </c>
      <c r="S345">
        <v>0.0</v>
      </c>
    </row>
    <row r="346" ht="12.75" customHeight="1">
      <c r="A346" t="s">
        <v>838</v>
      </c>
      <c r="B346" s="7" t="s">
        <v>839</v>
      </c>
      <c r="C346" s="7" t="s">
        <v>78</v>
      </c>
      <c r="D346" s="7"/>
      <c r="E346" s="9">
        <v>8.0</v>
      </c>
      <c r="F346" s="7" t="s">
        <v>92</v>
      </c>
      <c r="G346">
        <f t="shared" si="14"/>
        <v>0</v>
      </c>
      <c r="H346">
        <f t="shared" si="11"/>
        <v>0</v>
      </c>
      <c r="I346" t="s">
        <v>39</v>
      </c>
      <c r="J346" t="s">
        <v>39</v>
      </c>
      <c r="K346" t="s">
        <v>39</v>
      </c>
      <c r="L346" t="s">
        <v>39</v>
      </c>
      <c r="M346" t="s">
        <v>39</v>
      </c>
      <c r="N346" t="s">
        <v>39</v>
      </c>
      <c r="O346" t="s">
        <v>39</v>
      </c>
      <c r="P346" t="s">
        <v>39</v>
      </c>
      <c r="Q346">
        <v>0.0</v>
      </c>
      <c r="R346" t="s">
        <v>39</v>
      </c>
      <c r="S346">
        <v>0.0</v>
      </c>
    </row>
    <row r="347" ht="12.75" customHeight="1">
      <c r="A347" t="s">
        <v>840</v>
      </c>
      <c r="B347" s="7" t="s">
        <v>841</v>
      </c>
      <c r="C347" s="7" t="s">
        <v>62</v>
      </c>
      <c r="D347" s="7"/>
      <c r="E347" s="9">
        <v>8.0</v>
      </c>
      <c r="F347" s="7" t="s">
        <v>322</v>
      </c>
      <c r="G347">
        <f t="shared" si="14"/>
        <v>0</v>
      </c>
      <c r="H347">
        <f t="shared" si="11"/>
        <v>4</v>
      </c>
      <c r="I347" t="s">
        <v>39</v>
      </c>
      <c r="J347" t="s">
        <v>39</v>
      </c>
      <c r="K347" t="s">
        <v>39</v>
      </c>
      <c r="L347" t="s">
        <v>39</v>
      </c>
      <c r="M347" t="s">
        <v>39</v>
      </c>
      <c r="N347" t="s">
        <v>39</v>
      </c>
      <c r="O347" t="s">
        <v>39</v>
      </c>
      <c r="P347" s="25">
        <v>4.0</v>
      </c>
      <c r="Q347">
        <v>0.0</v>
      </c>
      <c r="R347" t="s">
        <v>39</v>
      </c>
      <c r="S347">
        <v>0.0</v>
      </c>
    </row>
    <row r="348" ht="12.75" customHeight="1">
      <c r="A348" t="s">
        <v>842</v>
      </c>
      <c r="B348" s="7" t="s">
        <v>286</v>
      </c>
      <c r="C348" s="7" t="s">
        <v>45</v>
      </c>
      <c r="D348" s="7"/>
      <c r="E348" s="9">
        <v>8.0</v>
      </c>
      <c r="F348" s="7" t="s">
        <v>322</v>
      </c>
      <c r="G348">
        <f t="shared" si="14"/>
        <v>0</v>
      </c>
      <c r="H348">
        <f t="shared" si="11"/>
        <v>3</v>
      </c>
      <c r="I348" t="s">
        <v>39</v>
      </c>
      <c r="J348" t="s">
        <v>39</v>
      </c>
      <c r="K348" t="s">
        <v>39</v>
      </c>
      <c r="L348" t="s">
        <v>39</v>
      </c>
      <c r="M348" t="s">
        <v>39</v>
      </c>
      <c r="N348" t="s">
        <v>39</v>
      </c>
      <c r="O348" t="s">
        <v>39</v>
      </c>
      <c r="P348">
        <v>3.0</v>
      </c>
      <c r="Q348">
        <v>0.0</v>
      </c>
      <c r="R348" t="s">
        <v>39</v>
      </c>
      <c r="S348" t="s">
        <v>39</v>
      </c>
    </row>
    <row r="349" ht="12.75" customHeight="1">
      <c r="A349" t="s">
        <v>843</v>
      </c>
      <c r="B349" s="7" t="s">
        <v>844</v>
      </c>
      <c r="C349" s="7" t="s">
        <v>845</v>
      </c>
      <c r="D349" s="7"/>
      <c r="E349" s="9">
        <v>8.0</v>
      </c>
      <c r="F349" s="7" t="s">
        <v>322</v>
      </c>
      <c r="G349">
        <f t="shared" si="14"/>
        <v>0</v>
      </c>
      <c r="H349">
        <f t="shared" si="11"/>
        <v>0</v>
      </c>
      <c r="I349" t="s">
        <v>39</v>
      </c>
      <c r="J349" t="s">
        <v>39</v>
      </c>
      <c r="K349" t="s">
        <v>39</v>
      </c>
      <c r="L349" t="s">
        <v>39</v>
      </c>
      <c r="M349" t="s">
        <v>39</v>
      </c>
      <c r="N349" t="s">
        <v>39</v>
      </c>
      <c r="O349" t="s">
        <v>39</v>
      </c>
      <c r="P349">
        <v>0.0</v>
      </c>
      <c r="Q349">
        <v>0.0</v>
      </c>
      <c r="R349">
        <v>0.0</v>
      </c>
      <c r="S349">
        <v>0.0</v>
      </c>
    </row>
    <row r="350" ht="12.75" customHeight="1">
      <c r="A350" t="s">
        <v>846</v>
      </c>
      <c r="B350" s="7" t="s">
        <v>847</v>
      </c>
      <c r="C350" s="7" t="s">
        <v>54</v>
      </c>
      <c r="D350" s="7"/>
      <c r="E350" s="9">
        <v>8.0</v>
      </c>
      <c r="F350" s="7" t="s">
        <v>322</v>
      </c>
      <c r="G350">
        <f t="shared" si="14"/>
        <v>0</v>
      </c>
      <c r="H350">
        <f t="shared" si="11"/>
        <v>0</v>
      </c>
      <c r="I350" t="s">
        <v>39</v>
      </c>
      <c r="J350" t="s">
        <v>39</v>
      </c>
      <c r="K350" t="s">
        <v>39</v>
      </c>
      <c r="L350" t="s">
        <v>39</v>
      </c>
      <c r="M350" t="s">
        <v>39</v>
      </c>
      <c r="N350" t="s">
        <v>39</v>
      </c>
      <c r="O350" t="s">
        <v>39</v>
      </c>
      <c r="P350">
        <v>0.0</v>
      </c>
      <c r="Q350">
        <v>0.0</v>
      </c>
      <c r="R350">
        <v>0.0</v>
      </c>
      <c r="S350">
        <v>0.0</v>
      </c>
    </row>
    <row r="351" ht="12.75" customHeight="1">
      <c r="A351" t="s">
        <v>848</v>
      </c>
      <c r="B351" s="7" t="s">
        <v>849</v>
      </c>
      <c r="C351" s="7" t="s">
        <v>211</v>
      </c>
      <c r="D351" s="7"/>
      <c r="E351" s="9">
        <v>8.0</v>
      </c>
      <c r="F351" s="7" t="s">
        <v>30</v>
      </c>
      <c r="G351">
        <f t="shared" si="14"/>
        <v>0</v>
      </c>
      <c r="H351">
        <f t="shared" si="11"/>
        <v>4</v>
      </c>
      <c r="I351" t="s">
        <v>39</v>
      </c>
      <c r="J351" t="s">
        <v>39</v>
      </c>
      <c r="K351" t="s">
        <v>39</v>
      </c>
      <c r="L351" t="s">
        <v>39</v>
      </c>
      <c r="M351" t="s">
        <v>39</v>
      </c>
      <c r="N351" t="s">
        <v>39</v>
      </c>
      <c r="O351" t="s">
        <v>39</v>
      </c>
      <c r="P351">
        <v>4.0</v>
      </c>
      <c r="Q351">
        <v>0.0</v>
      </c>
      <c r="R351" t="s">
        <v>39</v>
      </c>
      <c r="S351">
        <v>0.0</v>
      </c>
    </row>
    <row r="352" ht="12.75" customHeight="1">
      <c r="A352" t="s">
        <v>850</v>
      </c>
      <c r="B352" s="104" t="s">
        <v>851</v>
      </c>
      <c r="C352" s="104" t="s">
        <v>852</v>
      </c>
      <c r="D352" s="104"/>
      <c r="E352" s="105">
        <v>8.0</v>
      </c>
      <c r="F352" s="104" t="s">
        <v>185</v>
      </c>
      <c r="G352">
        <f t="shared" si="14"/>
        <v>0</v>
      </c>
      <c r="H352">
        <f t="shared" si="11"/>
        <v>5</v>
      </c>
      <c r="I352" t="s">
        <v>39</v>
      </c>
      <c r="J352" t="s">
        <v>39</v>
      </c>
      <c r="K352" t="s">
        <v>39</v>
      </c>
      <c r="L352" t="s">
        <v>39</v>
      </c>
      <c r="M352" t="s">
        <v>39</v>
      </c>
      <c r="N352" t="s">
        <v>39</v>
      </c>
      <c r="O352" t="s">
        <v>39</v>
      </c>
      <c r="P352">
        <v>5.0</v>
      </c>
      <c r="Q352">
        <v>0.0</v>
      </c>
      <c r="R352" t="s">
        <v>39</v>
      </c>
      <c r="S352">
        <v>0.0</v>
      </c>
    </row>
    <row r="353" ht="12.75" customHeight="1">
      <c r="A353" t="s">
        <v>853</v>
      </c>
      <c r="B353" s="40" t="s">
        <v>854</v>
      </c>
      <c r="C353" s="7"/>
      <c r="D353" s="7"/>
      <c r="E353" s="42">
        <v>8.0</v>
      </c>
      <c r="F353" s="40" t="s">
        <v>164</v>
      </c>
      <c r="G353">
        <f t="shared" si="14"/>
        <v>0</v>
      </c>
      <c r="H353">
        <f t="shared" si="11"/>
        <v>8</v>
      </c>
      <c r="I353" t="s">
        <v>39</v>
      </c>
      <c r="J353" t="s">
        <v>39</v>
      </c>
      <c r="K353" t="s">
        <v>39</v>
      </c>
      <c r="L353" t="s">
        <v>39</v>
      </c>
      <c r="M353" t="s">
        <v>39</v>
      </c>
      <c r="N353" t="s">
        <v>39</v>
      </c>
      <c r="O353" t="s">
        <v>39</v>
      </c>
      <c r="P353" s="25">
        <v>8.0</v>
      </c>
      <c r="Q353" s="48">
        <v>0.0</v>
      </c>
      <c r="R353" s="48">
        <v>0.0</v>
      </c>
      <c r="S353" s="48">
        <v>0.0</v>
      </c>
    </row>
    <row r="354" ht="12.75" customHeight="1">
      <c r="A354" t="s">
        <v>855</v>
      </c>
      <c r="B354" s="40" t="s">
        <v>856</v>
      </c>
      <c r="C354" s="7"/>
      <c r="D354" s="7"/>
      <c r="E354" s="42">
        <v>8.0</v>
      </c>
      <c r="F354" s="40" t="s">
        <v>283</v>
      </c>
      <c r="G354">
        <f t="shared" si="14"/>
        <v>0</v>
      </c>
      <c r="H354">
        <f t="shared" si="11"/>
        <v>7</v>
      </c>
      <c r="I354" t="s">
        <v>39</v>
      </c>
      <c r="J354" t="s">
        <v>39</v>
      </c>
      <c r="K354" t="s">
        <v>39</v>
      </c>
      <c r="L354" t="s">
        <v>39</v>
      </c>
      <c r="M354" t="s">
        <v>39</v>
      </c>
      <c r="N354" t="s">
        <v>39</v>
      </c>
      <c r="O354" t="s">
        <v>39</v>
      </c>
      <c r="P354" s="25">
        <v>7.0</v>
      </c>
      <c r="Q354">
        <v>0.0</v>
      </c>
      <c r="R354" t="s">
        <v>39</v>
      </c>
      <c r="S354" t="s">
        <v>39</v>
      </c>
    </row>
    <row r="355" ht="12.75" customHeight="1">
      <c r="A355" t="s">
        <v>857</v>
      </c>
      <c r="B355" s="7" t="s">
        <v>286</v>
      </c>
      <c r="C355" s="7" t="s">
        <v>195</v>
      </c>
      <c r="D355" s="7"/>
      <c r="E355" s="9">
        <v>8.0</v>
      </c>
      <c r="F355" s="7" t="s">
        <v>124</v>
      </c>
      <c r="G355">
        <f t="shared" si="14"/>
        <v>0</v>
      </c>
      <c r="H355">
        <f t="shared" si="11"/>
        <v>4</v>
      </c>
      <c r="I355" t="s">
        <v>39</v>
      </c>
      <c r="J355" t="s">
        <v>39</v>
      </c>
      <c r="K355" t="s">
        <v>39</v>
      </c>
      <c r="L355" t="s">
        <v>39</v>
      </c>
      <c r="M355" t="s">
        <v>39</v>
      </c>
      <c r="N355" t="s">
        <v>39</v>
      </c>
      <c r="O355" t="s">
        <v>39</v>
      </c>
      <c r="P355">
        <v>4.0</v>
      </c>
      <c r="Q355" t="s">
        <v>39</v>
      </c>
      <c r="R355" t="s">
        <v>39</v>
      </c>
      <c r="S355" t="s">
        <v>39</v>
      </c>
    </row>
    <row r="356" ht="12.75" customHeight="1">
      <c r="A356" t="s">
        <v>858</v>
      </c>
      <c r="B356" s="7" t="s">
        <v>859</v>
      </c>
      <c r="C356" s="7" t="s">
        <v>51</v>
      </c>
      <c r="D356" s="7"/>
      <c r="E356" s="9">
        <v>8.0</v>
      </c>
      <c r="F356" s="7" t="s">
        <v>860</v>
      </c>
      <c r="G356">
        <f t="shared" si="14"/>
        <v>0</v>
      </c>
      <c r="H356">
        <f t="shared" si="11"/>
        <v>0</v>
      </c>
      <c r="I356" t="s">
        <v>39</v>
      </c>
      <c r="J356" t="s">
        <v>39</v>
      </c>
      <c r="K356" t="s">
        <v>39</v>
      </c>
      <c r="L356" t="s">
        <v>39</v>
      </c>
      <c r="M356" t="s">
        <v>39</v>
      </c>
      <c r="N356" t="s">
        <v>39</v>
      </c>
      <c r="O356" t="s">
        <v>39</v>
      </c>
      <c r="P356" t="s">
        <v>39</v>
      </c>
      <c r="Q356">
        <v>0.0</v>
      </c>
      <c r="R356" t="s">
        <v>39</v>
      </c>
      <c r="S356">
        <v>0.0</v>
      </c>
    </row>
    <row r="357" ht="12.75" customHeight="1">
      <c r="A357" t="s">
        <v>861</v>
      </c>
      <c r="B357" s="7" t="s">
        <v>557</v>
      </c>
      <c r="C357" s="7" t="s">
        <v>152</v>
      </c>
      <c r="D357" s="7"/>
      <c r="E357" s="9">
        <v>8.0</v>
      </c>
      <c r="F357" s="7" t="s">
        <v>860</v>
      </c>
      <c r="G357">
        <f t="shared" si="14"/>
        <v>0</v>
      </c>
      <c r="H357">
        <f t="shared" si="11"/>
        <v>0</v>
      </c>
      <c r="I357" t="s">
        <v>39</v>
      </c>
      <c r="J357" t="s">
        <v>39</v>
      </c>
      <c r="K357" t="s">
        <v>39</v>
      </c>
      <c r="L357" t="s">
        <v>39</v>
      </c>
      <c r="M357" t="s">
        <v>39</v>
      </c>
      <c r="N357" t="s">
        <v>39</v>
      </c>
      <c r="O357" t="s">
        <v>39</v>
      </c>
      <c r="P357">
        <v>0.0</v>
      </c>
      <c r="Q357">
        <v>0.0</v>
      </c>
      <c r="R357">
        <v>0.0</v>
      </c>
      <c r="S357">
        <v>0.0</v>
      </c>
    </row>
    <row r="358" ht="12.75" customHeight="1">
      <c r="A358" t="s">
        <v>862</v>
      </c>
      <c r="B358" s="7" t="s">
        <v>863</v>
      </c>
      <c r="C358" s="7" t="s">
        <v>372</v>
      </c>
      <c r="D358" s="7"/>
      <c r="E358" s="9">
        <v>8.0</v>
      </c>
      <c r="F358" s="7" t="s">
        <v>860</v>
      </c>
      <c r="G358">
        <f t="shared" si="14"/>
        <v>0</v>
      </c>
      <c r="H358">
        <f t="shared" si="11"/>
        <v>0</v>
      </c>
      <c r="I358" t="s">
        <v>39</v>
      </c>
      <c r="J358" t="s">
        <v>39</v>
      </c>
      <c r="K358" t="s">
        <v>39</v>
      </c>
      <c r="L358" t="s">
        <v>39</v>
      </c>
      <c r="M358" t="s">
        <v>39</v>
      </c>
      <c r="N358" t="s">
        <v>39</v>
      </c>
      <c r="O358" t="s">
        <v>39</v>
      </c>
      <c r="P358">
        <v>0.0</v>
      </c>
      <c r="Q358" t="s">
        <v>39</v>
      </c>
      <c r="R358" t="s">
        <v>39</v>
      </c>
      <c r="S358" t="s">
        <v>39</v>
      </c>
    </row>
    <row r="359" ht="12.75" customHeight="1">
      <c r="A359" t="s">
        <v>864</v>
      </c>
      <c r="B359" s="7" t="s">
        <v>865</v>
      </c>
      <c r="C359" s="7" t="s">
        <v>244</v>
      </c>
      <c r="D359" s="7"/>
      <c r="E359" s="9">
        <v>8.0</v>
      </c>
      <c r="F359" s="7" t="s">
        <v>860</v>
      </c>
      <c r="G359">
        <f t="shared" si="14"/>
        <v>0</v>
      </c>
      <c r="H359">
        <f t="shared" si="11"/>
        <v>0</v>
      </c>
      <c r="I359" t="s">
        <v>39</v>
      </c>
      <c r="J359" t="s">
        <v>39</v>
      </c>
      <c r="K359" t="s">
        <v>39</v>
      </c>
      <c r="L359" t="s">
        <v>39</v>
      </c>
      <c r="M359" t="s">
        <v>39</v>
      </c>
      <c r="N359" t="s">
        <v>39</v>
      </c>
      <c r="O359" t="s">
        <v>39</v>
      </c>
      <c r="P359">
        <v>0.0</v>
      </c>
      <c r="Q359" t="s">
        <v>39</v>
      </c>
      <c r="R359" t="s">
        <v>39</v>
      </c>
      <c r="S359">
        <v>0.0</v>
      </c>
    </row>
    <row r="360" ht="12.75" customHeight="1">
      <c r="A360" t="s">
        <v>866</v>
      </c>
      <c r="B360" s="68" t="s">
        <v>867</v>
      </c>
      <c r="C360" s="7"/>
      <c r="D360" s="7"/>
      <c r="E360" s="9">
        <v>8.0</v>
      </c>
      <c r="F360" s="68" t="s">
        <v>868</v>
      </c>
      <c r="G360">
        <f t="shared" si="14"/>
        <v>0</v>
      </c>
      <c r="H360">
        <f t="shared" si="11"/>
        <v>1</v>
      </c>
      <c r="I360" t="s">
        <v>39</v>
      </c>
      <c r="J360" t="s">
        <v>39</v>
      </c>
      <c r="K360" t="s">
        <v>39</v>
      </c>
      <c r="L360" t="s">
        <v>39</v>
      </c>
      <c r="M360" t="s">
        <v>39</v>
      </c>
      <c r="N360" t="s">
        <v>39</v>
      </c>
      <c r="O360" t="s">
        <v>39</v>
      </c>
      <c r="P360">
        <v>1.0</v>
      </c>
      <c r="Q360">
        <v>0.0</v>
      </c>
      <c r="R360" t="s">
        <v>39</v>
      </c>
      <c r="S360">
        <v>0.0</v>
      </c>
    </row>
    <row r="361" ht="12.75" customHeight="1">
      <c r="A361" t="s">
        <v>869</v>
      </c>
      <c r="B361" s="17" t="s">
        <v>870</v>
      </c>
      <c r="C361" s="7"/>
      <c r="D361" s="7"/>
      <c r="E361" s="67">
        <v>8.0</v>
      </c>
      <c r="F361" s="17" t="s">
        <v>341</v>
      </c>
      <c r="G361">
        <f t="shared" si="14"/>
        <v>0</v>
      </c>
      <c r="H361">
        <f t="shared" si="11"/>
        <v>13</v>
      </c>
      <c r="I361" t="s">
        <v>39</v>
      </c>
      <c r="J361" t="s">
        <v>39</v>
      </c>
      <c r="K361" t="s">
        <v>39</v>
      </c>
      <c r="L361" t="s">
        <v>39</v>
      </c>
      <c r="M361" t="s">
        <v>39</v>
      </c>
      <c r="N361" t="s">
        <v>39</v>
      </c>
      <c r="O361" t="s">
        <v>39</v>
      </c>
      <c r="P361" s="25">
        <v>8.0</v>
      </c>
      <c r="Q361">
        <v>0.0</v>
      </c>
      <c r="R361" t="s">
        <v>39</v>
      </c>
      <c r="S361">
        <v>5.0</v>
      </c>
    </row>
    <row r="362" ht="12.75" customHeight="1">
      <c r="A362" t="s">
        <v>871</v>
      </c>
      <c r="B362" s="7" t="s">
        <v>872</v>
      </c>
      <c r="C362" s="7"/>
      <c r="D362" s="7"/>
      <c r="E362" s="67">
        <v>8.0</v>
      </c>
      <c r="F362" s="17" t="s">
        <v>341</v>
      </c>
      <c r="G362">
        <f t="shared" si="14"/>
        <v>0</v>
      </c>
      <c r="H362">
        <f t="shared" si="11"/>
        <v>0</v>
      </c>
      <c r="I362" t="s">
        <v>39</v>
      </c>
      <c r="J362" t="s">
        <v>39</v>
      </c>
      <c r="K362" t="s">
        <v>39</v>
      </c>
      <c r="L362" t="s">
        <v>39</v>
      </c>
      <c r="M362" t="s">
        <v>39</v>
      </c>
      <c r="N362" t="s">
        <v>39</v>
      </c>
      <c r="O362" t="s">
        <v>39</v>
      </c>
      <c r="P362">
        <v>0.0</v>
      </c>
      <c r="Q362" t="s">
        <v>39</v>
      </c>
      <c r="R362" t="s">
        <v>39</v>
      </c>
      <c r="S362" t="s">
        <v>39</v>
      </c>
    </row>
    <row r="363" ht="12.75" customHeight="1">
      <c r="A363" t="s">
        <v>873</v>
      </c>
      <c r="B363" s="7" t="s">
        <v>874</v>
      </c>
      <c r="C363" s="7"/>
      <c r="D363" s="7"/>
      <c r="E363" s="67">
        <v>8.0</v>
      </c>
      <c r="F363" s="17" t="s">
        <v>341</v>
      </c>
      <c r="G363">
        <f t="shared" si="14"/>
        <v>0</v>
      </c>
      <c r="H363">
        <f t="shared" si="11"/>
        <v>0</v>
      </c>
      <c r="I363" t="s">
        <v>39</v>
      </c>
      <c r="J363" t="s">
        <v>39</v>
      </c>
      <c r="K363" t="s">
        <v>39</v>
      </c>
      <c r="L363" t="s">
        <v>39</v>
      </c>
      <c r="M363" t="s">
        <v>39</v>
      </c>
      <c r="N363" t="s">
        <v>39</v>
      </c>
      <c r="O363" t="s">
        <v>39</v>
      </c>
      <c r="P363">
        <v>0.0</v>
      </c>
      <c r="Q363">
        <v>0.0</v>
      </c>
      <c r="R363" t="s">
        <v>39</v>
      </c>
      <c r="S363">
        <v>0.0</v>
      </c>
    </row>
    <row r="364" ht="12.75" customHeight="1">
      <c r="A364" t="s">
        <v>875</v>
      </c>
      <c r="B364" s="7" t="s">
        <v>876</v>
      </c>
      <c r="C364" s="7"/>
      <c r="D364" s="7"/>
      <c r="E364" s="67">
        <v>8.0</v>
      </c>
      <c r="F364" s="17" t="s">
        <v>341</v>
      </c>
      <c r="G364">
        <f t="shared" si="14"/>
        <v>0</v>
      </c>
      <c r="H364">
        <f t="shared" si="11"/>
        <v>2</v>
      </c>
      <c r="I364" t="s">
        <v>39</v>
      </c>
      <c r="J364" t="s">
        <v>39</v>
      </c>
      <c r="K364" t="s">
        <v>39</v>
      </c>
      <c r="L364" t="s">
        <v>39</v>
      </c>
      <c r="M364" t="s">
        <v>39</v>
      </c>
      <c r="N364" t="s">
        <v>39</v>
      </c>
      <c r="O364" t="s">
        <v>39</v>
      </c>
      <c r="P364">
        <v>2.0</v>
      </c>
      <c r="Q364" t="s">
        <v>39</v>
      </c>
      <c r="R364" t="s">
        <v>39</v>
      </c>
      <c r="S364" t="s">
        <v>39</v>
      </c>
    </row>
    <row r="365" ht="12.75" customHeight="1">
      <c r="A365" t="s">
        <v>877</v>
      </c>
      <c r="B365" s="7" t="s">
        <v>878</v>
      </c>
      <c r="C365" s="7"/>
      <c r="D365" s="7"/>
      <c r="E365" s="9">
        <v>8.0</v>
      </c>
      <c r="F365" s="7" t="s">
        <v>879</v>
      </c>
      <c r="G365">
        <f t="shared" si="14"/>
        <v>0</v>
      </c>
      <c r="H365">
        <f t="shared" si="11"/>
        <v>0</v>
      </c>
      <c r="I365" t="s">
        <v>39</v>
      </c>
      <c r="J365" t="s">
        <v>39</v>
      </c>
      <c r="K365" t="s">
        <v>39</v>
      </c>
      <c r="L365" t="s">
        <v>39</v>
      </c>
      <c r="M365" t="s">
        <v>39</v>
      </c>
      <c r="N365" t="s">
        <v>39</v>
      </c>
      <c r="O365" t="s">
        <v>39</v>
      </c>
      <c r="P365">
        <v>0.0</v>
      </c>
      <c r="Q365" s="48">
        <v>0.0</v>
      </c>
      <c r="R365">
        <v>0.0</v>
      </c>
      <c r="S365" s="48">
        <v>0.0</v>
      </c>
    </row>
    <row r="366" ht="12.75" customHeight="1">
      <c r="A366" t="s">
        <v>880</v>
      </c>
      <c r="B366" s="7" t="s">
        <v>881</v>
      </c>
      <c r="C366" s="7" t="s">
        <v>882</v>
      </c>
      <c r="D366" s="7"/>
      <c r="E366" s="9">
        <v>8.0</v>
      </c>
      <c r="F366" s="106" t="s">
        <v>221</v>
      </c>
      <c r="G366">
        <f t="shared" si="14"/>
        <v>0</v>
      </c>
      <c r="H366">
        <f t="shared" si="11"/>
        <v>4</v>
      </c>
      <c r="I366" t="s">
        <v>39</v>
      </c>
      <c r="J366" t="s">
        <v>39</v>
      </c>
      <c r="K366" t="s">
        <v>39</v>
      </c>
      <c r="L366" t="s">
        <v>39</v>
      </c>
      <c r="M366" t="s">
        <v>39</v>
      </c>
      <c r="N366" t="s">
        <v>39</v>
      </c>
      <c r="O366" t="s">
        <v>39</v>
      </c>
      <c r="P366">
        <v>4.0</v>
      </c>
      <c r="Q366">
        <v>0.0</v>
      </c>
      <c r="R366" t="s">
        <v>39</v>
      </c>
      <c r="S366" t="s">
        <v>39</v>
      </c>
    </row>
    <row r="367" ht="12.75" customHeight="1">
      <c r="A367" t="s">
        <v>883</v>
      </c>
      <c r="B367" s="7" t="s">
        <v>884</v>
      </c>
      <c r="C367" s="7" t="s">
        <v>47</v>
      </c>
      <c r="D367" s="7"/>
      <c r="E367" s="9">
        <v>8.0</v>
      </c>
      <c r="F367" s="7" t="s">
        <v>639</v>
      </c>
      <c r="G367">
        <f t="shared" si="14"/>
        <v>0</v>
      </c>
      <c r="H367">
        <f t="shared" si="11"/>
        <v>5</v>
      </c>
      <c r="I367" t="s">
        <v>39</v>
      </c>
      <c r="J367" t="s">
        <v>39</v>
      </c>
      <c r="K367" t="s">
        <v>39</v>
      </c>
      <c r="L367" t="s">
        <v>39</v>
      </c>
      <c r="M367" t="s">
        <v>39</v>
      </c>
      <c r="N367" t="s">
        <v>39</v>
      </c>
      <c r="O367" t="s">
        <v>39</v>
      </c>
      <c r="P367" s="25">
        <v>5.0</v>
      </c>
      <c r="Q367" t="s">
        <v>39</v>
      </c>
      <c r="R367" t="s">
        <v>39</v>
      </c>
      <c r="S367" t="s">
        <v>39</v>
      </c>
    </row>
    <row r="368" ht="12.75" customHeight="1">
      <c r="A368" t="s">
        <v>885</v>
      </c>
      <c r="B368" s="7" t="s">
        <v>286</v>
      </c>
      <c r="C368" s="7" t="s">
        <v>274</v>
      </c>
      <c r="D368" s="7"/>
      <c r="E368" s="9">
        <v>8.0</v>
      </c>
      <c r="F368" s="7" t="s">
        <v>639</v>
      </c>
      <c r="G368">
        <f t="shared" si="14"/>
        <v>0</v>
      </c>
      <c r="H368">
        <f t="shared" si="11"/>
        <v>5</v>
      </c>
      <c r="I368" t="s">
        <v>39</v>
      </c>
      <c r="J368" t="s">
        <v>39</v>
      </c>
      <c r="K368" t="s">
        <v>39</v>
      </c>
      <c r="L368" t="s">
        <v>39</v>
      </c>
      <c r="M368" t="s">
        <v>39</v>
      </c>
      <c r="N368" t="s">
        <v>39</v>
      </c>
      <c r="O368" t="s">
        <v>39</v>
      </c>
      <c r="P368" s="25">
        <v>5.0</v>
      </c>
      <c r="Q368">
        <v>0.0</v>
      </c>
      <c r="R368" t="s">
        <v>39</v>
      </c>
      <c r="S368" t="s">
        <v>39</v>
      </c>
    </row>
    <row r="369" ht="12.75" customHeight="1">
      <c r="A369" t="s">
        <v>886</v>
      </c>
      <c r="B369" s="7" t="s">
        <v>80</v>
      </c>
      <c r="C369" s="7" t="s">
        <v>274</v>
      </c>
      <c r="D369" s="7"/>
      <c r="E369" s="9">
        <v>8.0</v>
      </c>
      <c r="F369" s="7" t="s">
        <v>639</v>
      </c>
      <c r="G369">
        <f t="shared" si="14"/>
        <v>0</v>
      </c>
      <c r="H369">
        <f t="shared" si="11"/>
        <v>5</v>
      </c>
      <c r="I369" t="s">
        <v>39</v>
      </c>
      <c r="J369" t="s">
        <v>39</v>
      </c>
      <c r="K369" t="s">
        <v>39</v>
      </c>
      <c r="L369" t="s">
        <v>39</v>
      </c>
      <c r="M369" t="s">
        <v>39</v>
      </c>
      <c r="N369" t="s">
        <v>39</v>
      </c>
      <c r="O369" t="s">
        <v>39</v>
      </c>
      <c r="P369" s="25">
        <v>5.0</v>
      </c>
      <c r="Q369">
        <v>0.0</v>
      </c>
      <c r="R369" t="s">
        <v>39</v>
      </c>
      <c r="S369">
        <v>0.0</v>
      </c>
    </row>
    <row r="370" ht="12.75" customHeight="1">
      <c r="A370" t="s">
        <v>887</v>
      </c>
      <c r="B370" s="7" t="s">
        <v>888</v>
      </c>
      <c r="C370" s="7" t="s">
        <v>207</v>
      </c>
      <c r="D370" s="7"/>
      <c r="E370" s="9">
        <v>7.0</v>
      </c>
      <c r="F370" s="7" t="s">
        <v>28</v>
      </c>
      <c r="G370">
        <f t="shared" si="14"/>
        <v>0</v>
      </c>
      <c r="H370">
        <f t="shared" si="11"/>
        <v>0</v>
      </c>
      <c r="I370" t="s">
        <v>39</v>
      </c>
      <c r="J370" t="s">
        <v>39</v>
      </c>
      <c r="K370" t="s">
        <v>39</v>
      </c>
      <c r="L370" t="s">
        <v>39</v>
      </c>
      <c r="M370" t="s">
        <v>39</v>
      </c>
      <c r="N370" t="s">
        <v>39</v>
      </c>
      <c r="O370" t="s">
        <v>39</v>
      </c>
      <c r="P370" t="s">
        <v>39</v>
      </c>
      <c r="Q370">
        <v>0.0</v>
      </c>
      <c r="R370" t="s">
        <v>39</v>
      </c>
      <c r="S370" t="s">
        <v>39</v>
      </c>
    </row>
    <row r="371" ht="12.75" customHeight="1">
      <c r="A371" t="s">
        <v>889</v>
      </c>
      <c r="B371" s="7" t="s">
        <v>890</v>
      </c>
      <c r="C371" s="7" t="s">
        <v>102</v>
      </c>
      <c r="D371" s="7"/>
      <c r="E371" s="9">
        <v>7.0</v>
      </c>
      <c r="F371" s="7" t="s">
        <v>28</v>
      </c>
      <c r="G371">
        <f t="shared" si="14"/>
        <v>0</v>
      </c>
      <c r="H371">
        <f t="shared" si="11"/>
        <v>4</v>
      </c>
      <c r="I371" t="s">
        <v>39</v>
      </c>
      <c r="J371" t="s">
        <v>39</v>
      </c>
      <c r="K371" t="s">
        <v>39</v>
      </c>
      <c r="L371" t="s">
        <v>39</v>
      </c>
      <c r="M371">
        <v>0.0</v>
      </c>
      <c r="N371" t="s">
        <v>39</v>
      </c>
      <c r="O371" t="s">
        <v>39</v>
      </c>
      <c r="P371" s="25">
        <v>4.0</v>
      </c>
      <c r="Q371">
        <v>0.0</v>
      </c>
      <c r="R371">
        <v>0.0</v>
      </c>
      <c r="S371" t="s">
        <v>39</v>
      </c>
    </row>
    <row r="372" ht="12.75" customHeight="1">
      <c r="A372" t="s">
        <v>891</v>
      </c>
      <c r="B372" s="7" t="s">
        <v>892</v>
      </c>
      <c r="C372" s="7" t="s">
        <v>893</v>
      </c>
      <c r="D372" s="7"/>
      <c r="E372" s="9">
        <v>7.0</v>
      </c>
      <c r="F372" s="7" t="s">
        <v>28</v>
      </c>
      <c r="G372">
        <f t="shared" si="14"/>
        <v>0</v>
      </c>
      <c r="H372">
        <f t="shared" si="11"/>
        <v>4</v>
      </c>
      <c r="I372" t="s">
        <v>39</v>
      </c>
      <c r="J372" t="s">
        <v>39</v>
      </c>
      <c r="K372" t="s">
        <v>39</v>
      </c>
      <c r="L372" t="s">
        <v>39</v>
      </c>
      <c r="M372">
        <v>0.0</v>
      </c>
      <c r="N372" t="s">
        <v>39</v>
      </c>
      <c r="O372" t="s">
        <v>39</v>
      </c>
      <c r="P372">
        <v>4.0</v>
      </c>
      <c r="Q372">
        <v>0.0</v>
      </c>
      <c r="R372">
        <v>0.0</v>
      </c>
      <c r="S372" t="s">
        <v>39</v>
      </c>
    </row>
    <row r="373" ht="12.75" customHeight="1">
      <c r="A373" t="s">
        <v>894</v>
      </c>
      <c r="B373" s="7" t="s">
        <v>895</v>
      </c>
      <c r="C373" s="7" t="s">
        <v>896</v>
      </c>
      <c r="D373" s="7"/>
      <c r="E373" s="9">
        <v>7.0</v>
      </c>
      <c r="F373" s="7" t="s">
        <v>28</v>
      </c>
      <c r="G373">
        <f t="shared" si="14"/>
        <v>0</v>
      </c>
      <c r="H373">
        <f t="shared" si="11"/>
        <v>0</v>
      </c>
      <c r="I373" t="s">
        <v>39</v>
      </c>
      <c r="J373" t="s">
        <v>39</v>
      </c>
      <c r="K373" t="s">
        <v>39</v>
      </c>
      <c r="L373" t="s">
        <v>39</v>
      </c>
      <c r="M373" t="s">
        <v>39</v>
      </c>
      <c r="N373" t="s">
        <v>39</v>
      </c>
      <c r="O373" t="s">
        <v>39</v>
      </c>
      <c r="P373" t="s">
        <v>39</v>
      </c>
      <c r="Q373">
        <v>0.0</v>
      </c>
      <c r="R373" t="s">
        <v>39</v>
      </c>
      <c r="S373" t="s">
        <v>39</v>
      </c>
    </row>
    <row r="374" ht="12.75" customHeight="1">
      <c r="A374" t="s">
        <v>897</v>
      </c>
      <c r="B374" s="7" t="s">
        <v>898</v>
      </c>
      <c r="C374" s="7"/>
      <c r="D374" s="7"/>
      <c r="E374" s="9">
        <v>7.0</v>
      </c>
      <c r="F374" s="7" t="s">
        <v>40</v>
      </c>
      <c r="G374">
        <f t="shared" si="14"/>
        <v>0</v>
      </c>
      <c r="H374">
        <f t="shared" si="11"/>
        <v>10</v>
      </c>
      <c r="I374" t="s">
        <v>39</v>
      </c>
      <c r="J374" t="s">
        <v>39</v>
      </c>
      <c r="K374" t="s">
        <v>39</v>
      </c>
      <c r="L374" t="s">
        <v>39</v>
      </c>
      <c r="M374">
        <v>6.0</v>
      </c>
      <c r="N374" t="s">
        <v>39</v>
      </c>
      <c r="O374" t="s">
        <v>39</v>
      </c>
      <c r="P374" s="25">
        <v>4.0</v>
      </c>
      <c r="Q374">
        <v>0.0</v>
      </c>
      <c r="R374">
        <v>0.0</v>
      </c>
      <c r="S374" t="s">
        <v>39</v>
      </c>
    </row>
    <row r="375" ht="12.75" customHeight="1">
      <c r="A375" t="s">
        <v>899</v>
      </c>
      <c r="B375" s="7" t="s">
        <v>316</v>
      </c>
      <c r="C375" s="7" t="s">
        <v>94</v>
      </c>
      <c r="D375" s="7"/>
      <c r="E375" s="9">
        <v>7.0</v>
      </c>
      <c r="F375" s="7" t="s">
        <v>900</v>
      </c>
      <c r="G375">
        <f t="shared" si="14"/>
        <v>0</v>
      </c>
      <c r="H375">
        <f t="shared" si="11"/>
        <v>0</v>
      </c>
      <c r="I375" t="s">
        <v>39</v>
      </c>
      <c r="J375" t="s">
        <v>39</v>
      </c>
      <c r="K375" t="s">
        <v>39</v>
      </c>
      <c r="L375" t="s">
        <v>39</v>
      </c>
      <c r="M375">
        <v>0.0</v>
      </c>
      <c r="N375" t="s">
        <v>39</v>
      </c>
      <c r="O375" t="s">
        <v>39</v>
      </c>
      <c r="P375">
        <v>0.0</v>
      </c>
      <c r="Q375">
        <v>0.0</v>
      </c>
      <c r="R375" t="s">
        <v>39</v>
      </c>
      <c r="S375" t="s">
        <v>39</v>
      </c>
    </row>
    <row r="376" ht="12.75" customHeight="1">
      <c r="A376" t="s">
        <v>901</v>
      </c>
      <c r="B376" s="7" t="s">
        <v>902</v>
      </c>
      <c r="C376" s="7" t="s">
        <v>214</v>
      </c>
      <c r="D376" s="7"/>
      <c r="E376" s="9">
        <v>7.0</v>
      </c>
      <c r="F376" s="7" t="s">
        <v>900</v>
      </c>
      <c r="G376">
        <f t="shared" si="14"/>
        <v>0</v>
      </c>
      <c r="H376">
        <f t="shared" si="11"/>
        <v>0</v>
      </c>
      <c r="I376" t="s">
        <v>39</v>
      </c>
      <c r="J376" t="s">
        <v>39</v>
      </c>
      <c r="K376" t="s">
        <v>39</v>
      </c>
      <c r="L376" t="s">
        <v>39</v>
      </c>
      <c r="M376">
        <v>0.0</v>
      </c>
      <c r="N376" t="s">
        <v>39</v>
      </c>
      <c r="O376" t="s">
        <v>39</v>
      </c>
      <c r="P376">
        <v>0.0</v>
      </c>
      <c r="Q376">
        <v>0.0</v>
      </c>
      <c r="R376" t="s">
        <v>39</v>
      </c>
      <c r="S376" t="s">
        <v>39</v>
      </c>
    </row>
    <row r="377" ht="12.75" customHeight="1">
      <c r="A377" t="s">
        <v>903</v>
      </c>
      <c r="B377" s="7" t="s">
        <v>638</v>
      </c>
      <c r="C377" s="7" t="s">
        <v>138</v>
      </c>
      <c r="D377" s="7"/>
      <c r="E377" s="9">
        <v>7.0</v>
      </c>
      <c r="F377" s="7" t="s">
        <v>103</v>
      </c>
      <c r="G377">
        <f t="shared" si="14"/>
        <v>0</v>
      </c>
      <c r="H377">
        <f t="shared" si="11"/>
        <v>0</v>
      </c>
      <c r="I377" t="s">
        <v>39</v>
      </c>
      <c r="J377" t="s">
        <v>39</v>
      </c>
      <c r="K377" t="s">
        <v>39</v>
      </c>
      <c r="L377" t="s">
        <v>39</v>
      </c>
      <c r="M377">
        <v>0.0</v>
      </c>
      <c r="N377" t="s">
        <v>39</v>
      </c>
      <c r="O377" t="s">
        <v>39</v>
      </c>
      <c r="P377">
        <v>0.0</v>
      </c>
      <c r="Q377">
        <v>0.0</v>
      </c>
      <c r="R377">
        <v>0.0</v>
      </c>
      <c r="S377" t="s">
        <v>39</v>
      </c>
    </row>
    <row r="378" ht="12.75" customHeight="1">
      <c r="A378" t="s">
        <v>904</v>
      </c>
      <c r="B378" s="7" t="s">
        <v>136</v>
      </c>
      <c r="C378" s="7" t="s">
        <v>78</v>
      </c>
      <c r="D378" s="7"/>
      <c r="E378" s="9">
        <v>7.0</v>
      </c>
      <c r="F378" s="7" t="s">
        <v>142</v>
      </c>
      <c r="G378">
        <f t="shared" si="14"/>
        <v>0</v>
      </c>
      <c r="H378">
        <f t="shared" si="11"/>
        <v>4</v>
      </c>
      <c r="I378" t="s">
        <v>39</v>
      </c>
      <c r="J378" t="s">
        <v>39</v>
      </c>
      <c r="K378" t="s">
        <v>39</v>
      </c>
      <c r="L378" t="s">
        <v>39</v>
      </c>
      <c r="M378">
        <v>4.0</v>
      </c>
      <c r="N378" t="s">
        <v>39</v>
      </c>
      <c r="O378" t="s">
        <v>39</v>
      </c>
      <c r="P378" t="s">
        <v>39</v>
      </c>
      <c r="Q378">
        <v>0.0</v>
      </c>
      <c r="R378" t="s">
        <v>39</v>
      </c>
      <c r="S378" t="s">
        <v>39</v>
      </c>
    </row>
    <row r="379" ht="12.75" customHeight="1">
      <c r="A379" t="s">
        <v>905</v>
      </c>
      <c r="B379" s="7" t="s">
        <v>200</v>
      </c>
      <c r="C379" s="7" t="s">
        <v>195</v>
      </c>
      <c r="D379" s="7"/>
      <c r="E379" s="9">
        <v>7.0</v>
      </c>
      <c r="F379" s="7" t="s">
        <v>142</v>
      </c>
      <c r="G379">
        <f t="shared" si="14"/>
        <v>0</v>
      </c>
      <c r="H379">
        <f t="shared" si="11"/>
        <v>0</v>
      </c>
      <c r="I379" t="s">
        <v>39</v>
      </c>
      <c r="J379" t="s">
        <v>39</v>
      </c>
      <c r="K379" t="s">
        <v>39</v>
      </c>
      <c r="L379" t="s">
        <v>39</v>
      </c>
      <c r="M379">
        <v>0.0</v>
      </c>
      <c r="N379" t="s">
        <v>39</v>
      </c>
      <c r="O379" t="s">
        <v>39</v>
      </c>
      <c r="P379" t="s">
        <v>39</v>
      </c>
      <c r="Q379">
        <v>0.0</v>
      </c>
      <c r="R379" t="s">
        <v>39</v>
      </c>
      <c r="S379" t="s">
        <v>39</v>
      </c>
    </row>
    <row r="380" ht="12.75" customHeight="1">
      <c r="A380" t="s">
        <v>906</v>
      </c>
      <c r="B380" s="7" t="s">
        <v>97</v>
      </c>
      <c r="C380" s="7" t="s">
        <v>91</v>
      </c>
      <c r="D380" s="7"/>
      <c r="E380" s="9">
        <v>7.0</v>
      </c>
      <c r="F380" s="7" t="s">
        <v>103</v>
      </c>
      <c r="G380">
        <f t="shared" si="14"/>
        <v>0</v>
      </c>
      <c r="H380">
        <f t="shared" si="11"/>
        <v>0</v>
      </c>
      <c r="I380" t="s">
        <v>39</v>
      </c>
      <c r="J380" t="s">
        <v>39</v>
      </c>
      <c r="K380" t="s">
        <v>39</v>
      </c>
      <c r="L380" t="s">
        <v>39</v>
      </c>
      <c r="M380" t="s">
        <v>39</v>
      </c>
      <c r="N380" t="s">
        <v>39</v>
      </c>
      <c r="O380" t="s">
        <v>39</v>
      </c>
      <c r="P380" t="s">
        <v>39</v>
      </c>
      <c r="Q380">
        <v>0.0</v>
      </c>
      <c r="R380" t="s">
        <v>39</v>
      </c>
      <c r="S380" t="s">
        <v>39</v>
      </c>
    </row>
    <row r="381" ht="12.75" customHeight="1">
      <c r="A381" t="s">
        <v>907</v>
      </c>
      <c r="B381" s="7" t="s">
        <v>200</v>
      </c>
      <c r="C381" s="7" t="s">
        <v>110</v>
      </c>
      <c r="D381" s="102"/>
      <c r="E381" s="9">
        <v>7.0</v>
      </c>
      <c r="F381" s="7" t="s">
        <v>132</v>
      </c>
      <c r="G381">
        <f t="shared" si="14"/>
        <v>0</v>
      </c>
      <c r="H381">
        <f t="shared" si="11"/>
        <v>0</v>
      </c>
      <c r="I381" t="s">
        <v>39</v>
      </c>
      <c r="J381" t="s">
        <v>39</v>
      </c>
      <c r="K381" t="s">
        <v>39</v>
      </c>
      <c r="L381" t="s">
        <v>39</v>
      </c>
      <c r="M381">
        <v>0.0</v>
      </c>
      <c r="N381" t="s">
        <v>39</v>
      </c>
      <c r="O381" t="s">
        <v>39</v>
      </c>
      <c r="P381" t="s">
        <v>39</v>
      </c>
      <c r="Q381">
        <v>0.0</v>
      </c>
      <c r="R381">
        <v>0.0</v>
      </c>
      <c r="S381" t="s">
        <v>39</v>
      </c>
    </row>
    <row r="382" ht="12.75" customHeight="1">
      <c r="A382" t="s">
        <v>908</v>
      </c>
      <c r="B382" s="7" t="s">
        <v>909</v>
      </c>
      <c r="C382" s="17" t="s">
        <v>89</v>
      </c>
      <c r="D382" s="17"/>
      <c r="E382" s="74">
        <v>7.0</v>
      </c>
      <c r="F382" s="73" t="s">
        <v>33</v>
      </c>
      <c r="G382">
        <f t="shared" si="14"/>
        <v>0</v>
      </c>
      <c r="H382">
        <f t="shared" si="11"/>
        <v>0</v>
      </c>
      <c r="I382" t="s">
        <v>39</v>
      </c>
      <c r="J382" t="s">
        <v>39</v>
      </c>
      <c r="K382" t="s">
        <v>39</v>
      </c>
      <c r="L382" t="s">
        <v>39</v>
      </c>
      <c r="M382">
        <v>0.0</v>
      </c>
      <c r="N382" t="s">
        <v>39</v>
      </c>
      <c r="O382" t="s">
        <v>39</v>
      </c>
      <c r="P382">
        <v>0.0</v>
      </c>
      <c r="Q382">
        <v>0.0</v>
      </c>
      <c r="R382">
        <v>0.0</v>
      </c>
      <c r="S382" t="s">
        <v>39</v>
      </c>
    </row>
    <row r="383" ht="12.75" customHeight="1">
      <c r="A383" t="s">
        <v>910</v>
      </c>
      <c r="B383" s="7" t="s">
        <v>911</v>
      </c>
      <c r="C383" s="7" t="s">
        <v>89</v>
      </c>
      <c r="D383" s="102"/>
      <c r="E383" s="9">
        <v>7.0</v>
      </c>
      <c r="F383" s="7" t="s">
        <v>558</v>
      </c>
      <c r="G383">
        <f t="shared" si="14"/>
        <v>0</v>
      </c>
      <c r="H383">
        <f t="shared" si="11"/>
        <v>0</v>
      </c>
      <c r="I383" t="s">
        <v>39</v>
      </c>
      <c r="J383" t="s">
        <v>39</v>
      </c>
      <c r="K383" t="s">
        <v>39</v>
      </c>
      <c r="L383" t="s">
        <v>39</v>
      </c>
      <c r="M383">
        <v>0.0</v>
      </c>
      <c r="N383" t="s">
        <v>39</v>
      </c>
      <c r="O383" t="s">
        <v>39</v>
      </c>
      <c r="P383">
        <v>0.0</v>
      </c>
      <c r="Q383">
        <v>0.0</v>
      </c>
      <c r="R383">
        <v>0.0</v>
      </c>
      <c r="S383" t="s">
        <v>39</v>
      </c>
    </row>
    <row r="384" ht="12.75" customHeight="1">
      <c r="A384" t="s">
        <v>912</v>
      </c>
      <c r="B384" s="7" t="s">
        <v>332</v>
      </c>
      <c r="C384" s="7" t="s">
        <v>35</v>
      </c>
      <c r="D384" s="7"/>
      <c r="E384" s="9">
        <v>7.0</v>
      </c>
      <c r="F384" s="7" t="s">
        <v>142</v>
      </c>
      <c r="G384">
        <f t="shared" si="14"/>
        <v>0</v>
      </c>
      <c r="H384">
        <f t="shared" si="11"/>
        <v>0</v>
      </c>
      <c r="I384" t="s">
        <v>39</v>
      </c>
      <c r="J384" t="s">
        <v>39</v>
      </c>
      <c r="K384" t="s">
        <v>39</v>
      </c>
      <c r="L384" t="s">
        <v>39</v>
      </c>
      <c r="M384">
        <v>0.0</v>
      </c>
      <c r="N384" t="s">
        <v>39</v>
      </c>
      <c r="O384" t="s">
        <v>39</v>
      </c>
      <c r="P384">
        <v>0.0</v>
      </c>
      <c r="Q384">
        <v>0.0</v>
      </c>
      <c r="R384">
        <v>0.0</v>
      </c>
      <c r="S384" t="s">
        <v>39</v>
      </c>
    </row>
    <row r="385" ht="12.75" customHeight="1">
      <c r="A385" t="s">
        <v>913</v>
      </c>
      <c r="B385" s="7" t="s">
        <v>268</v>
      </c>
      <c r="C385" s="17" t="s">
        <v>45</v>
      </c>
      <c r="D385" s="102"/>
      <c r="E385" s="9">
        <v>7.0</v>
      </c>
      <c r="F385" s="7" t="s">
        <v>270</v>
      </c>
      <c r="G385">
        <f t="shared" si="14"/>
        <v>0</v>
      </c>
      <c r="H385">
        <f t="shared" si="11"/>
        <v>11</v>
      </c>
      <c r="I385" t="s">
        <v>39</v>
      </c>
      <c r="J385" t="s">
        <v>39</v>
      </c>
      <c r="K385" t="s">
        <v>39</v>
      </c>
      <c r="L385" t="s">
        <v>39</v>
      </c>
      <c r="M385">
        <v>6.0</v>
      </c>
      <c r="N385" t="s">
        <v>39</v>
      </c>
      <c r="O385" t="s">
        <v>39</v>
      </c>
      <c r="P385">
        <v>5.0</v>
      </c>
      <c r="Q385" t="s">
        <v>39</v>
      </c>
      <c r="R385">
        <v>0.0</v>
      </c>
      <c r="S385" t="s">
        <v>39</v>
      </c>
    </row>
    <row r="386" ht="12.75" customHeight="1">
      <c r="A386" t="s">
        <v>914</v>
      </c>
      <c r="B386" s="7" t="s">
        <v>557</v>
      </c>
      <c r="C386" s="17" t="s">
        <v>110</v>
      </c>
      <c r="D386" s="7"/>
      <c r="E386" s="9">
        <v>7.0</v>
      </c>
      <c r="F386" s="7" t="s">
        <v>270</v>
      </c>
      <c r="G386">
        <f t="shared" si="14"/>
        <v>0</v>
      </c>
      <c r="H386">
        <f t="shared" si="11"/>
        <v>4</v>
      </c>
      <c r="I386" t="s">
        <v>39</v>
      </c>
      <c r="J386" t="s">
        <v>39</v>
      </c>
      <c r="K386" t="s">
        <v>39</v>
      </c>
      <c r="L386" t="s">
        <v>39</v>
      </c>
      <c r="M386">
        <v>0.0</v>
      </c>
      <c r="N386" t="s">
        <v>39</v>
      </c>
      <c r="O386" t="s">
        <v>39</v>
      </c>
      <c r="P386">
        <v>4.0</v>
      </c>
      <c r="Q386" t="s">
        <v>39</v>
      </c>
      <c r="R386" t="s">
        <v>39</v>
      </c>
      <c r="S386" t="s">
        <v>39</v>
      </c>
    </row>
    <row r="387" ht="12.75" customHeight="1">
      <c r="A387" t="s">
        <v>915</v>
      </c>
      <c r="B387" s="7" t="s">
        <v>916</v>
      </c>
      <c r="C387" s="7" t="s">
        <v>589</v>
      </c>
      <c r="D387" s="102"/>
      <c r="E387" s="9">
        <v>7.0</v>
      </c>
      <c r="F387" s="7" t="s">
        <v>917</v>
      </c>
      <c r="G387">
        <f t="shared" si="14"/>
        <v>0</v>
      </c>
      <c r="H387">
        <f t="shared" si="11"/>
        <v>3</v>
      </c>
      <c r="I387" t="s">
        <v>39</v>
      </c>
      <c r="J387" t="s">
        <v>39</v>
      </c>
      <c r="K387" t="s">
        <v>39</v>
      </c>
      <c r="L387" t="s">
        <v>39</v>
      </c>
      <c r="M387" t="s">
        <v>39</v>
      </c>
      <c r="N387" t="s">
        <v>39</v>
      </c>
      <c r="O387" t="s">
        <v>39</v>
      </c>
      <c r="P387">
        <v>3.0</v>
      </c>
      <c r="Q387">
        <v>0.0</v>
      </c>
      <c r="R387">
        <v>0.0</v>
      </c>
      <c r="S387" t="s">
        <v>39</v>
      </c>
    </row>
    <row r="388" ht="12.75" customHeight="1">
      <c r="A388" t="s">
        <v>918</v>
      </c>
      <c r="B388" s="7" t="s">
        <v>919</v>
      </c>
      <c r="C388" s="7" t="s">
        <v>290</v>
      </c>
      <c r="D388" s="7"/>
      <c r="E388" s="9">
        <v>7.0</v>
      </c>
      <c r="F388" s="7" t="s">
        <v>558</v>
      </c>
      <c r="G388">
        <f t="shared" si="14"/>
        <v>0</v>
      </c>
      <c r="H388">
        <f t="shared" si="11"/>
        <v>0</v>
      </c>
      <c r="I388" t="s">
        <v>39</v>
      </c>
      <c r="J388" t="s">
        <v>39</v>
      </c>
      <c r="K388" t="s">
        <v>39</v>
      </c>
      <c r="L388" t="s">
        <v>39</v>
      </c>
      <c r="M388">
        <v>0.0</v>
      </c>
      <c r="N388" t="s">
        <v>39</v>
      </c>
      <c r="O388" t="s">
        <v>39</v>
      </c>
      <c r="P388" t="s">
        <v>39</v>
      </c>
      <c r="Q388" t="s">
        <v>39</v>
      </c>
      <c r="R388">
        <v>0.0</v>
      </c>
      <c r="S388" t="s">
        <v>39</v>
      </c>
    </row>
    <row r="389" ht="12.75" customHeight="1">
      <c r="A389" t="s">
        <v>920</v>
      </c>
      <c r="B389" s="7" t="s">
        <v>576</v>
      </c>
      <c r="C389" s="7" t="s">
        <v>114</v>
      </c>
      <c r="D389" s="7"/>
      <c r="E389" s="9">
        <v>7.0</v>
      </c>
      <c r="F389" s="7" t="s">
        <v>142</v>
      </c>
      <c r="G389">
        <f t="shared" si="14"/>
        <v>0</v>
      </c>
      <c r="H389">
        <f t="shared" si="11"/>
        <v>4</v>
      </c>
      <c r="I389" t="s">
        <v>39</v>
      </c>
      <c r="J389" t="s">
        <v>39</v>
      </c>
      <c r="K389" t="s">
        <v>39</v>
      </c>
      <c r="L389" t="s">
        <v>39</v>
      </c>
      <c r="M389">
        <v>0.0</v>
      </c>
      <c r="N389" t="s">
        <v>39</v>
      </c>
      <c r="O389" t="s">
        <v>39</v>
      </c>
      <c r="P389">
        <v>4.0</v>
      </c>
      <c r="Q389">
        <v>0.0</v>
      </c>
      <c r="R389">
        <v>0.0</v>
      </c>
      <c r="S389" t="s">
        <v>39</v>
      </c>
    </row>
    <row r="390" ht="12.75" customHeight="1">
      <c r="A390" t="s">
        <v>921</v>
      </c>
      <c r="B390" s="7" t="s">
        <v>922</v>
      </c>
      <c r="C390" s="7" t="s">
        <v>152</v>
      </c>
      <c r="D390" s="7"/>
      <c r="E390" s="9">
        <v>7.0</v>
      </c>
      <c r="F390" s="7" t="s">
        <v>103</v>
      </c>
      <c r="G390">
        <f t="shared" si="14"/>
        <v>0</v>
      </c>
      <c r="H390">
        <f t="shared" si="11"/>
        <v>0</v>
      </c>
      <c r="I390" t="s">
        <v>39</v>
      </c>
      <c r="J390" t="s">
        <v>39</v>
      </c>
      <c r="K390" t="s">
        <v>39</v>
      </c>
      <c r="L390" t="s">
        <v>39</v>
      </c>
      <c r="M390">
        <v>0.0</v>
      </c>
      <c r="N390" t="s">
        <v>39</v>
      </c>
      <c r="O390" t="s">
        <v>39</v>
      </c>
      <c r="P390">
        <v>0.0</v>
      </c>
      <c r="Q390">
        <v>0.0</v>
      </c>
      <c r="R390">
        <v>0.0</v>
      </c>
      <c r="S390" t="s">
        <v>39</v>
      </c>
    </row>
    <row r="391" ht="12.75" customHeight="1">
      <c r="A391" t="s">
        <v>923</v>
      </c>
      <c r="B391" s="7" t="s">
        <v>332</v>
      </c>
      <c r="C391" s="7" t="s">
        <v>128</v>
      </c>
      <c r="D391" s="7"/>
      <c r="E391" s="9">
        <v>7.0</v>
      </c>
      <c r="F391" s="7" t="s">
        <v>36</v>
      </c>
      <c r="G391">
        <f t="shared" si="14"/>
        <v>0</v>
      </c>
      <c r="H391">
        <f t="shared" si="11"/>
        <v>7</v>
      </c>
      <c r="I391" t="s">
        <v>39</v>
      </c>
      <c r="J391" t="s">
        <v>39</v>
      </c>
      <c r="K391" t="s">
        <v>39</v>
      </c>
      <c r="L391" t="s">
        <v>39</v>
      </c>
      <c r="M391">
        <v>6.0</v>
      </c>
      <c r="N391" t="s">
        <v>39</v>
      </c>
      <c r="O391" t="s">
        <v>39</v>
      </c>
      <c r="P391">
        <v>0.0</v>
      </c>
      <c r="Q391" t="s">
        <v>39</v>
      </c>
      <c r="R391">
        <v>1.0</v>
      </c>
      <c r="S391" t="s">
        <v>39</v>
      </c>
    </row>
    <row r="392" ht="12.75" customHeight="1">
      <c r="A392" t="s">
        <v>924</v>
      </c>
      <c r="B392" s="7" t="s">
        <v>371</v>
      </c>
      <c r="C392" s="7" t="s">
        <v>117</v>
      </c>
      <c r="D392" s="102"/>
      <c r="E392" s="9">
        <v>7.0</v>
      </c>
      <c r="F392" s="7" t="s">
        <v>36</v>
      </c>
      <c r="G392">
        <f t="shared" si="14"/>
        <v>0</v>
      </c>
      <c r="H392">
        <f t="shared" si="11"/>
        <v>0</v>
      </c>
      <c r="I392" t="s">
        <v>39</v>
      </c>
      <c r="J392" t="s">
        <v>39</v>
      </c>
      <c r="K392" t="s">
        <v>39</v>
      </c>
      <c r="L392" t="s">
        <v>39</v>
      </c>
      <c r="M392" t="s">
        <v>39</v>
      </c>
      <c r="N392" t="s">
        <v>39</v>
      </c>
      <c r="O392" t="s">
        <v>39</v>
      </c>
      <c r="P392">
        <v>0.0</v>
      </c>
      <c r="Q392">
        <v>0.0</v>
      </c>
      <c r="R392" t="s">
        <v>39</v>
      </c>
      <c r="S392" t="s">
        <v>39</v>
      </c>
    </row>
    <row r="393" ht="12.75" customHeight="1">
      <c r="A393" t="s">
        <v>925</v>
      </c>
      <c r="B393" s="7" t="s">
        <v>926</v>
      </c>
      <c r="C393" s="7" t="s">
        <v>211</v>
      </c>
      <c r="D393" s="7"/>
      <c r="E393" s="9">
        <v>7.0</v>
      </c>
      <c r="F393" s="7" t="s">
        <v>363</v>
      </c>
      <c r="G393">
        <f t="shared" si="14"/>
        <v>0</v>
      </c>
      <c r="H393">
        <f t="shared" si="11"/>
        <v>2</v>
      </c>
      <c r="I393" t="s">
        <v>39</v>
      </c>
      <c r="J393" t="s">
        <v>39</v>
      </c>
      <c r="K393" t="s">
        <v>39</v>
      </c>
      <c r="L393" t="s">
        <v>39</v>
      </c>
      <c r="M393">
        <v>2.0</v>
      </c>
      <c r="N393" t="s">
        <v>39</v>
      </c>
      <c r="O393" t="s">
        <v>39</v>
      </c>
      <c r="P393" t="s">
        <v>39</v>
      </c>
      <c r="Q393" t="s">
        <v>39</v>
      </c>
      <c r="R393" t="s">
        <v>39</v>
      </c>
      <c r="S393" t="s">
        <v>39</v>
      </c>
    </row>
    <row r="394" ht="12.75" customHeight="1">
      <c r="A394" t="s">
        <v>927</v>
      </c>
      <c r="B394" s="7" t="s">
        <v>113</v>
      </c>
      <c r="C394" s="7" t="s">
        <v>75</v>
      </c>
      <c r="D394" s="17"/>
      <c r="E394" s="9">
        <v>7.0</v>
      </c>
      <c r="F394" s="7" t="s">
        <v>139</v>
      </c>
      <c r="G394">
        <f t="shared" si="14"/>
        <v>0</v>
      </c>
      <c r="H394">
        <f t="shared" si="11"/>
        <v>15</v>
      </c>
      <c r="I394" t="s">
        <v>39</v>
      </c>
      <c r="J394" t="s">
        <v>39</v>
      </c>
      <c r="K394" t="s">
        <v>39</v>
      </c>
      <c r="L394" t="s">
        <v>39</v>
      </c>
      <c r="M394">
        <v>6.0</v>
      </c>
      <c r="N394" t="s">
        <v>39</v>
      </c>
      <c r="O394" t="s">
        <v>39</v>
      </c>
      <c r="P394">
        <v>9.0</v>
      </c>
      <c r="Q394">
        <v>0.0</v>
      </c>
      <c r="R394">
        <v>0.0</v>
      </c>
      <c r="S394" t="s">
        <v>39</v>
      </c>
    </row>
    <row r="395" ht="12.75" customHeight="1">
      <c r="A395" t="s">
        <v>928</v>
      </c>
      <c r="B395" s="7" t="s">
        <v>929</v>
      </c>
      <c r="C395" s="17" t="s">
        <v>211</v>
      </c>
      <c r="D395" s="17"/>
      <c r="E395" s="9">
        <v>7.0</v>
      </c>
      <c r="F395" s="7" t="s">
        <v>139</v>
      </c>
      <c r="G395">
        <f t="shared" si="14"/>
        <v>0</v>
      </c>
      <c r="H395">
        <f t="shared" si="11"/>
        <v>8</v>
      </c>
      <c r="I395" t="s">
        <v>39</v>
      </c>
      <c r="J395" t="s">
        <v>39</v>
      </c>
      <c r="K395" t="s">
        <v>39</v>
      </c>
      <c r="L395" t="s">
        <v>39</v>
      </c>
      <c r="M395" t="s">
        <v>39</v>
      </c>
      <c r="N395" t="s">
        <v>39</v>
      </c>
      <c r="O395" t="s">
        <v>39</v>
      </c>
      <c r="P395">
        <v>8.0</v>
      </c>
      <c r="Q395">
        <v>0.0</v>
      </c>
      <c r="R395" t="s">
        <v>39</v>
      </c>
      <c r="S395" t="s">
        <v>39</v>
      </c>
    </row>
    <row r="396" ht="12.75" customHeight="1">
      <c r="A396" t="s">
        <v>930</v>
      </c>
      <c r="B396" s="7" t="s">
        <v>31</v>
      </c>
      <c r="C396" s="7" t="s">
        <v>931</v>
      </c>
      <c r="D396" s="7"/>
      <c r="E396" s="9">
        <v>7.0</v>
      </c>
      <c r="F396" s="7" t="s">
        <v>245</v>
      </c>
      <c r="G396">
        <f t="shared" si="14"/>
        <v>0</v>
      </c>
      <c r="H396">
        <f t="shared" si="11"/>
        <v>5</v>
      </c>
      <c r="I396" t="s">
        <v>39</v>
      </c>
      <c r="J396" t="s">
        <v>39</v>
      </c>
      <c r="K396" t="s">
        <v>39</v>
      </c>
      <c r="L396" t="s">
        <v>39</v>
      </c>
      <c r="M396" t="s">
        <v>39</v>
      </c>
      <c r="N396" t="s">
        <v>39</v>
      </c>
      <c r="O396" t="s">
        <v>39</v>
      </c>
      <c r="P396" s="25">
        <v>5.0</v>
      </c>
      <c r="Q396" t="s">
        <v>39</v>
      </c>
      <c r="R396" t="s">
        <v>39</v>
      </c>
      <c r="S396" t="s">
        <v>39</v>
      </c>
    </row>
    <row r="397" ht="12.75" customHeight="1">
      <c r="A397" t="s">
        <v>932</v>
      </c>
      <c r="B397" s="7" t="s">
        <v>156</v>
      </c>
      <c r="C397" s="7" t="s">
        <v>284</v>
      </c>
      <c r="D397" s="17"/>
      <c r="E397" s="9">
        <v>7.0</v>
      </c>
      <c r="F397" s="7" t="s">
        <v>245</v>
      </c>
      <c r="G397">
        <f t="shared" si="14"/>
        <v>0</v>
      </c>
      <c r="H397">
        <f t="shared" si="11"/>
        <v>4</v>
      </c>
      <c r="I397" t="s">
        <v>39</v>
      </c>
      <c r="J397" t="s">
        <v>39</v>
      </c>
      <c r="K397" t="s">
        <v>39</v>
      </c>
      <c r="L397" t="s">
        <v>39</v>
      </c>
      <c r="M397" t="s">
        <v>39</v>
      </c>
      <c r="N397" t="s">
        <v>39</v>
      </c>
      <c r="O397" t="s">
        <v>39</v>
      </c>
      <c r="P397" s="25">
        <v>4.0</v>
      </c>
      <c r="Q397" t="s">
        <v>39</v>
      </c>
      <c r="R397" t="s">
        <v>39</v>
      </c>
      <c r="S397" t="s">
        <v>39</v>
      </c>
    </row>
    <row r="398" ht="12.75" customHeight="1">
      <c r="A398" t="s">
        <v>933</v>
      </c>
      <c r="B398" s="7" t="s">
        <v>785</v>
      </c>
      <c r="C398" s="7" t="s">
        <v>650</v>
      </c>
      <c r="D398" s="7"/>
      <c r="E398" s="9">
        <v>7.0</v>
      </c>
      <c r="F398" s="7" t="s">
        <v>105</v>
      </c>
      <c r="G398">
        <f t="shared" si="14"/>
        <v>0</v>
      </c>
      <c r="H398">
        <f t="shared" si="11"/>
        <v>5</v>
      </c>
      <c r="I398" t="s">
        <v>39</v>
      </c>
      <c r="J398" t="s">
        <v>39</v>
      </c>
      <c r="K398" t="s">
        <v>39</v>
      </c>
      <c r="L398" t="s">
        <v>39</v>
      </c>
      <c r="M398">
        <v>4.0</v>
      </c>
      <c r="N398" t="s">
        <v>39</v>
      </c>
      <c r="O398" t="s">
        <v>39</v>
      </c>
      <c r="P398" s="25">
        <v>1.0</v>
      </c>
      <c r="Q398" t="s">
        <v>39</v>
      </c>
      <c r="R398" t="s">
        <v>39</v>
      </c>
      <c r="S398" t="s">
        <v>39</v>
      </c>
    </row>
    <row r="399" ht="12.75" customHeight="1">
      <c r="A399" t="s">
        <v>934</v>
      </c>
      <c r="B399" s="7" t="s">
        <v>210</v>
      </c>
      <c r="C399" s="7" t="s">
        <v>193</v>
      </c>
      <c r="D399" s="7"/>
      <c r="E399" s="9">
        <v>7.0</v>
      </c>
      <c r="F399" s="7" t="s">
        <v>105</v>
      </c>
      <c r="G399">
        <f t="shared" si="14"/>
        <v>0</v>
      </c>
      <c r="H399">
        <f t="shared" si="11"/>
        <v>3</v>
      </c>
      <c r="I399" t="s">
        <v>39</v>
      </c>
      <c r="J399" t="s">
        <v>39</v>
      </c>
      <c r="K399" t="s">
        <v>39</v>
      </c>
      <c r="L399" t="s">
        <v>39</v>
      </c>
      <c r="M399" t="s">
        <v>39</v>
      </c>
      <c r="N399" t="s">
        <v>39</v>
      </c>
      <c r="O399" t="s">
        <v>39</v>
      </c>
      <c r="P399">
        <v>3.0</v>
      </c>
      <c r="Q399">
        <v>0.0</v>
      </c>
      <c r="R399" t="s">
        <v>39</v>
      </c>
      <c r="S399" t="s">
        <v>39</v>
      </c>
    </row>
    <row r="400" ht="12.75" customHeight="1">
      <c r="A400" t="s">
        <v>935</v>
      </c>
      <c r="B400" s="7" t="s">
        <v>663</v>
      </c>
      <c r="C400" s="7" t="s">
        <v>180</v>
      </c>
      <c r="D400" s="7"/>
      <c r="E400" s="9">
        <v>7.0</v>
      </c>
      <c r="F400" s="7" t="s">
        <v>105</v>
      </c>
      <c r="G400">
        <f t="shared" si="14"/>
        <v>0</v>
      </c>
      <c r="H400">
        <f t="shared" si="11"/>
        <v>0</v>
      </c>
      <c r="I400" t="s">
        <v>39</v>
      </c>
      <c r="J400" t="s">
        <v>39</v>
      </c>
      <c r="K400" t="s">
        <v>39</v>
      </c>
      <c r="L400" t="s">
        <v>39</v>
      </c>
      <c r="M400">
        <v>0.0</v>
      </c>
      <c r="N400" t="s">
        <v>39</v>
      </c>
      <c r="O400" t="s">
        <v>39</v>
      </c>
      <c r="P400" t="s">
        <v>39</v>
      </c>
      <c r="Q400" t="s">
        <v>39</v>
      </c>
      <c r="R400">
        <v>0.0</v>
      </c>
      <c r="S400" t="s">
        <v>39</v>
      </c>
    </row>
    <row r="401" ht="12.75" customHeight="1">
      <c r="A401" t="s">
        <v>936</v>
      </c>
      <c r="B401" s="7" t="s">
        <v>937</v>
      </c>
      <c r="C401" s="7" t="s">
        <v>47</v>
      </c>
      <c r="D401" s="7"/>
      <c r="E401" s="9">
        <v>7.0</v>
      </c>
      <c r="F401" s="7" t="s">
        <v>167</v>
      </c>
      <c r="G401">
        <f t="shared" si="14"/>
        <v>0</v>
      </c>
      <c r="H401">
        <f t="shared" si="11"/>
        <v>0</v>
      </c>
      <c r="I401" t="s">
        <v>39</v>
      </c>
      <c r="J401" t="s">
        <v>39</v>
      </c>
      <c r="K401" t="s">
        <v>39</v>
      </c>
      <c r="L401" t="s">
        <v>39</v>
      </c>
      <c r="M401">
        <v>0.0</v>
      </c>
      <c r="N401" t="s">
        <v>39</v>
      </c>
      <c r="O401" t="s">
        <v>39</v>
      </c>
      <c r="P401">
        <v>0.0</v>
      </c>
      <c r="Q401">
        <v>0.0</v>
      </c>
      <c r="R401" t="s">
        <v>39</v>
      </c>
      <c r="S401" t="s">
        <v>39</v>
      </c>
    </row>
    <row r="402" ht="12.75" customHeight="1">
      <c r="A402" t="s">
        <v>938</v>
      </c>
      <c r="B402" s="103" t="s">
        <v>939</v>
      </c>
      <c r="C402" s="7"/>
      <c r="D402" s="7"/>
      <c r="E402" s="9">
        <v>7.0</v>
      </c>
      <c r="F402" s="7" t="s">
        <v>111</v>
      </c>
      <c r="G402">
        <f t="shared" si="14"/>
        <v>0</v>
      </c>
      <c r="H402">
        <f t="shared" si="11"/>
        <v>0</v>
      </c>
      <c r="I402" t="s">
        <v>39</v>
      </c>
      <c r="J402" t="s">
        <v>39</v>
      </c>
      <c r="K402" t="s">
        <v>39</v>
      </c>
      <c r="L402" t="s">
        <v>39</v>
      </c>
      <c r="M402">
        <v>0.0</v>
      </c>
      <c r="N402" t="s">
        <v>39</v>
      </c>
      <c r="O402" t="s">
        <v>39</v>
      </c>
      <c r="P402" t="s">
        <v>39</v>
      </c>
      <c r="Q402" t="s">
        <v>39</v>
      </c>
      <c r="R402">
        <v>0.0</v>
      </c>
      <c r="S402" t="s">
        <v>39</v>
      </c>
    </row>
    <row r="403" ht="12.75" customHeight="1">
      <c r="A403" t="s">
        <v>940</v>
      </c>
      <c r="B403" s="104" t="s">
        <v>941</v>
      </c>
      <c r="C403" s="104" t="s">
        <v>942</v>
      </c>
      <c r="D403" s="104"/>
      <c r="E403" s="105">
        <v>7.0</v>
      </c>
      <c r="F403" s="104" t="s">
        <v>943</v>
      </c>
      <c r="G403">
        <f t="shared" si="14"/>
        <v>0</v>
      </c>
      <c r="H403">
        <f t="shared" si="11"/>
        <v>6</v>
      </c>
      <c r="I403" t="s">
        <v>39</v>
      </c>
      <c r="J403" t="s">
        <v>39</v>
      </c>
      <c r="K403" t="s">
        <v>39</v>
      </c>
      <c r="L403" t="s">
        <v>39</v>
      </c>
      <c r="M403" t="s">
        <v>39</v>
      </c>
      <c r="N403" t="s">
        <v>39</v>
      </c>
      <c r="O403" t="s">
        <v>39</v>
      </c>
      <c r="P403" s="25">
        <v>6.0</v>
      </c>
      <c r="Q403">
        <v>0.0</v>
      </c>
      <c r="R403" t="s">
        <v>39</v>
      </c>
      <c r="S403" t="s">
        <v>39</v>
      </c>
    </row>
    <row r="404" ht="12.75" customHeight="1">
      <c r="A404" t="s">
        <v>944</v>
      </c>
      <c r="B404" s="104" t="s">
        <v>305</v>
      </c>
      <c r="C404" s="104" t="s">
        <v>945</v>
      </c>
      <c r="D404" s="104"/>
      <c r="E404" s="105">
        <v>7.0</v>
      </c>
      <c r="F404" s="104" t="s">
        <v>185</v>
      </c>
      <c r="G404">
        <f t="shared" si="14"/>
        <v>0</v>
      </c>
      <c r="H404">
        <f t="shared" si="11"/>
        <v>10</v>
      </c>
      <c r="I404" t="s">
        <v>39</v>
      </c>
      <c r="J404" t="s">
        <v>39</v>
      </c>
      <c r="K404" t="s">
        <v>39</v>
      </c>
      <c r="L404" t="s">
        <v>39</v>
      </c>
      <c r="M404">
        <v>6.0</v>
      </c>
      <c r="N404" t="s">
        <v>39</v>
      </c>
      <c r="O404" t="s">
        <v>39</v>
      </c>
      <c r="P404">
        <v>4.0</v>
      </c>
      <c r="Q404">
        <v>0.0</v>
      </c>
      <c r="R404" t="s">
        <v>39</v>
      </c>
      <c r="S404" t="s">
        <v>39</v>
      </c>
    </row>
    <row r="405" ht="12.75" customHeight="1">
      <c r="A405" t="s">
        <v>946</v>
      </c>
      <c r="B405" s="104" t="s">
        <v>947</v>
      </c>
      <c r="C405" s="104" t="s">
        <v>75</v>
      </c>
      <c r="D405" s="104"/>
      <c r="E405" s="105">
        <v>7.0</v>
      </c>
      <c r="F405" s="104" t="s">
        <v>948</v>
      </c>
      <c r="G405">
        <f t="shared" si="14"/>
        <v>0</v>
      </c>
      <c r="H405">
        <f t="shared" si="11"/>
        <v>4</v>
      </c>
      <c r="I405" t="s">
        <v>39</v>
      </c>
      <c r="J405" t="s">
        <v>39</v>
      </c>
      <c r="K405" t="s">
        <v>39</v>
      </c>
      <c r="L405" t="s">
        <v>39</v>
      </c>
      <c r="M405">
        <v>0.0</v>
      </c>
      <c r="N405" t="s">
        <v>39</v>
      </c>
      <c r="O405" t="s">
        <v>39</v>
      </c>
      <c r="P405">
        <v>4.0</v>
      </c>
      <c r="Q405">
        <v>0.0</v>
      </c>
      <c r="R405" t="s">
        <v>39</v>
      </c>
      <c r="S405" t="s">
        <v>39</v>
      </c>
    </row>
    <row r="406" ht="12.75" customHeight="1">
      <c r="A406" t="s">
        <v>949</v>
      </c>
      <c r="B406" s="104" t="s">
        <v>950</v>
      </c>
      <c r="C406" s="104" t="s">
        <v>175</v>
      </c>
      <c r="D406" s="104"/>
      <c r="E406" s="105">
        <v>7.0</v>
      </c>
      <c r="F406" s="104" t="s">
        <v>185</v>
      </c>
      <c r="G406">
        <f t="shared" si="14"/>
        <v>0</v>
      </c>
      <c r="H406">
        <f t="shared" si="11"/>
        <v>2</v>
      </c>
      <c r="I406" t="s">
        <v>39</v>
      </c>
      <c r="J406" t="s">
        <v>39</v>
      </c>
      <c r="K406" t="s">
        <v>39</v>
      </c>
      <c r="L406" t="s">
        <v>39</v>
      </c>
      <c r="M406">
        <v>2.0</v>
      </c>
      <c r="N406" t="s">
        <v>39</v>
      </c>
      <c r="O406" t="s">
        <v>39</v>
      </c>
      <c r="P406" t="s">
        <v>39</v>
      </c>
      <c r="Q406" t="s">
        <v>39</v>
      </c>
      <c r="R406" t="s">
        <v>39</v>
      </c>
      <c r="S406" t="s">
        <v>39</v>
      </c>
    </row>
    <row r="407" ht="12.75" customHeight="1">
      <c r="A407" t="s">
        <v>951</v>
      </c>
      <c r="B407" s="7" t="s">
        <v>952</v>
      </c>
      <c r="C407" s="7" t="s">
        <v>342</v>
      </c>
      <c r="D407" s="7"/>
      <c r="E407" s="9">
        <v>7.0</v>
      </c>
      <c r="F407" s="7" t="s">
        <v>124</v>
      </c>
      <c r="G407">
        <f t="shared" si="14"/>
        <v>0</v>
      </c>
      <c r="H407">
        <f t="shared" si="11"/>
        <v>3</v>
      </c>
      <c r="I407" t="s">
        <v>39</v>
      </c>
      <c r="J407" t="s">
        <v>39</v>
      </c>
      <c r="K407" t="s">
        <v>39</v>
      </c>
      <c r="L407" t="s">
        <v>39</v>
      </c>
      <c r="M407">
        <v>0.0</v>
      </c>
      <c r="N407" t="s">
        <v>39</v>
      </c>
      <c r="O407" t="s">
        <v>39</v>
      </c>
      <c r="P407">
        <v>3.0</v>
      </c>
      <c r="Q407" t="s">
        <v>39</v>
      </c>
      <c r="R407" t="s">
        <v>39</v>
      </c>
      <c r="S407" t="s">
        <v>39</v>
      </c>
    </row>
    <row r="408" ht="12.75" customHeight="1">
      <c r="A408" t="s">
        <v>953</v>
      </c>
      <c r="B408" s="7" t="s">
        <v>954</v>
      </c>
      <c r="C408" s="7" t="s">
        <v>47</v>
      </c>
      <c r="D408" s="7"/>
      <c r="E408" s="9">
        <v>7.0</v>
      </c>
      <c r="F408" s="7" t="s">
        <v>86</v>
      </c>
      <c r="G408">
        <f t="shared" si="14"/>
        <v>0</v>
      </c>
      <c r="H408">
        <f t="shared" si="11"/>
        <v>6</v>
      </c>
      <c r="I408" t="s">
        <v>39</v>
      </c>
      <c r="J408" t="s">
        <v>39</v>
      </c>
      <c r="K408" t="s">
        <v>39</v>
      </c>
      <c r="L408" t="s">
        <v>39</v>
      </c>
      <c r="M408" t="s">
        <v>39</v>
      </c>
      <c r="N408" t="s">
        <v>39</v>
      </c>
      <c r="O408" t="s">
        <v>39</v>
      </c>
      <c r="P408">
        <v>5.0</v>
      </c>
      <c r="Q408">
        <v>0.0</v>
      </c>
      <c r="R408">
        <v>1.0</v>
      </c>
      <c r="S408" t="s">
        <v>39</v>
      </c>
    </row>
    <row r="409" ht="12.75" customHeight="1">
      <c r="A409" t="s">
        <v>955</v>
      </c>
      <c r="B409" s="7" t="s">
        <v>956</v>
      </c>
      <c r="C409" s="7" t="s">
        <v>957</v>
      </c>
      <c r="D409" s="7"/>
      <c r="E409" s="9">
        <v>7.0</v>
      </c>
      <c r="F409" s="7" t="s">
        <v>86</v>
      </c>
      <c r="G409">
        <f t="shared" si="14"/>
        <v>0</v>
      </c>
      <c r="H409">
        <f t="shared" si="11"/>
        <v>4</v>
      </c>
      <c r="I409" t="s">
        <v>39</v>
      </c>
      <c r="J409" t="s">
        <v>39</v>
      </c>
      <c r="K409" t="s">
        <v>39</v>
      </c>
      <c r="L409" t="s">
        <v>39</v>
      </c>
      <c r="M409" t="s">
        <v>39</v>
      </c>
      <c r="N409" t="s">
        <v>39</v>
      </c>
      <c r="O409" t="s">
        <v>39</v>
      </c>
      <c r="P409">
        <v>3.0</v>
      </c>
      <c r="Q409" t="s">
        <v>39</v>
      </c>
      <c r="R409">
        <v>1.0</v>
      </c>
      <c r="S409" t="s">
        <v>39</v>
      </c>
    </row>
    <row r="410" ht="12.75" customHeight="1">
      <c r="A410" t="s">
        <v>958</v>
      </c>
      <c r="B410" s="7" t="s">
        <v>295</v>
      </c>
      <c r="C410" s="7" t="s">
        <v>342</v>
      </c>
      <c r="D410" s="7"/>
      <c r="E410" s="9">
        <v>7.0</v>
      </c>
      <c r="F410" s="7" t="s">
        <v>232</v>
      </c>
      <c r="G410">
        <f t="shared" si="14"/>
        <v>0</v>
      </c>
      <c r="H410">
        <f t="shared" si="11"/>
        <v>9</v>
      </c>
      <c r="I410" t="s">
        <v>39</v>
      </c>
      <c r="J410" t="s">
        <v>39</v>
      </c>
      <c r="K410" t="s">
        <v>39</v>
      </c>
      <c r="L410" t="s">
        <v>39</v>
      </c>
      <c r="M410" t="s">
        <v>39</v>
      </c>
      <c r="N410" t="s">
        <v>39</v>
      </c>
      <c r="O410" t="s">
        <v>39</v>
      </c>
      <c r="P410" s="25">
        <v>9.0</v>
      </c>
      <c r="Q410">
        <v>0.0</v>
      </c>
      <c r="R410" t="s">
        <v>39</v>
      </c>
      <c r="S410" t="s">
        <v>39</v>
      </c>
    </row>
    <row r="411" ht="12.75" customHeight="1">
      <c r="A411" t="s">
        <v>959</v>
      </c>
      <c r="B411" s="7" t="s">
        <v>960</v>
      </c>
      <c r="C411" s="7" t="s">
        <v>961</v>
      </c>
      <c r="D411" s="7"/>
      <c r="E411" s="9">
        <v>7.0</v>
      </c>
      <c r="F411" s="7" t="s">
        <v>232</v>
      </c>
      <c r="G411">
        <f t="shared" si="14"/>
        <v>0</v>
      </c>
      <c r="H411">
        <f t="shared" si="11"/>
        <v>0</v>
      </c>
      <c r="I411" t="s">
        <v>39</v>
      </c>
      <c r="J411" t="s">
        <v>39</v>
      </c>
      <c r="K411" t="s">
        <v>39</v>
      </c>
      <c r="L411" t="s">
        <v>39</v>
      </c>
      <c r="M411" t="s">
        <v>39</v>
      </c>
      <c r="N411" t="s">
        <v>39</v>
      </c>
      <c r="O411" t="s">
        <v>39</v>
      </c>
      <c r="P411">
        <v>0.0</v>
      </c>
      <c r="Q411">
        <v>0.0</v>
      </c>
      <c r="R411" t="s">
        <v>39</v>
      </c>
      <c r="S411" t="s">
        <v>39</v>
      </c>
    </row>
    <row r="412" ht="12.75" customHeight="1">
      <c r="A412" t="s">
        <v>962</v>
      </c>
      <c r="B412" s="7" t="s">
        <v>411</v>
      </c>
      <c r="C412" s="7" t="s">
        <v>165</v>
      </c>
      <c r="D412" s="7"/>
      <c r="E412" s="9">
        <v>7.0</v>
      </c>
      <c r="F412" s="7" t="s">
        <v>232</v>
      </c>
      <c r="G412">
        <f t="shared" si="14"/>
        <v>0</v>
      </c>
      <c r="H412">
        <f t="shared" si="11"/>
        <v>0</v>
      </c>
      <c r="I412" t="s">
        <v>39</v>
      </c>
      <c r="J412" t="s">
        <v>39</v>
      </c>
      <c r="K412" t="s">
        <v>39</v>
      </c>
      <c r="L412" t="s">
        <v>39</v>
      </c>
      <c r="M412">
        <v>0.0</v>
      </c>
      <c r="N412" t="s">
        <v>39</v>
      </c>
      <c r="O412" t="s">
        <v>39</v>
      </c>
      <c r="P412" t="s">
        <v>39</v>
      </c>
      <c r="Q412">
        <v>0.0</v>
      </c>
      <c r="R412" t="s">
        <v>39</v>
      </c>
      <c r="S412" t="s">
        <v>39</v>
      </c>
    </row>
    <row r="413" ht="12.75" customHeight="1">
      <c r="A413" t="s">
        <v>963</v>
      </c>
      <c r="B413" s="7" t="s">
        <v>964</v>
      </c>
      <c r="C413" s="7" t="s">
        <v>191</v>
      </c>
      <c r="D413" s="7"/>
      <c r="E413" s="9">
        <v>7.0</v>
      </c>
      <c r="F413" s="7" t="s">
        <v>232</v>
      </c>
      <c r="G413">
        <f t="shared" si="14"/>
        <v>0</v>
      </c>
      <c r="H413">
        <f t="shared" si="11"/>
        <v>5</v>
      </c>
      <c r="I413" t="s">
        <v>39</v>
      </c>
      <c r="J413" t="s">
        <v>39</v>
      </c>
      <c r="K413" t="s">
        <v>39</v>
      </c>
      <c r="L413" t="s">
        <v>39</v>
      </c>
      <c r="M413" t="s">
        <v>39</v>
      </c>
      <c r="N413" t="s">
        <v>39</v>
      </c>
      <c r="O413" t="s">
        <v>39</v>
      </c>
      <c r="P413" s="25">
        <v>4.0</v>
      </c>
      <c r="Q413">
        <v>1.0</v>
      </c>
      <c r="R413">
        <v>0.0</v>
      </c>
      <c r="S413" t="s">
        <v>39</v>
      </c>
    </row>
    <row r="414" ht="12.75" customHeight="1">
      <c r="A414" t="s">
        <v>965</v>
      </c>
      <c r="B414" s="7" t="s">
        <v>595</v>
      </c>
      <c r="C414" s="7" t="s">
        <v>342</v>
      </c>
      <c r="D414" s="7"/>
      <c r="E414" s="9">
        <v>7.0</v>
      </c>
      <c r="F414" s="7" t="s">
        <v>232</v>
      </c>
      <c r="G414">
        <f t="shared" si="14"/>
        <v>0</v>
      </c>
      <c r="H414">
        <f t="shared" si="11"/>
        <v>5</v>
      </c>
      <c r="I414" t="s">
        <v>39</v>
      </c>
      <c r="J414" t="s">
        <v>39</v>
      </c>
      <c r="K414" t="s">
        <v>39</v>
      </c>
      <c r="L414" t="s">
        <v>39</v>
      </c>
      <c r="M414">
        <v>0.0</v>
      </c>
      <c r="N414" t="s">
        <v>39</v>
      </c>
      <c r="O414" t="s">
        <v>39</v>
      </c>
      <c r="P414" s="25">
        <v>5.0</v>
      </c>
      <c r="Q414">
        <v>0.0</v>
      </c>
      <c r="R414" t="s">
        <v>39</v>
      </c>
      <c r="S414" t="s">
        <v>39</v>
      </c>
    </row>
    <row r="415" ht="12.75" customHeight="1">
      <c r="A415" t="s">
        <v>966</v>
      </c>
      <c r="B415" s="7" t="s">
        <v>967</v>
      </c>
      <c r="C415" s="7" t="s">
        <v>279</v>
      </c>
      <c r="D415" s="7"/>
      <c r="E415" s="9">
        <v>7.0</v>
      </c>
      <c r="F415" s="106" t="s">
        <v>221</v>
      </c>
      <c r="G415">
        <f t="shared" si="14"/>
        <v>0</v>
      </c>
      <c r="H415">
        <f t="shared" si="11"/>
        <v>0</v>
      </c>
      <c r="I415" t="s">
        <v>39</v>
      </c>
      <c r="J415" t="s">
        <v>39</v>
      </c>
      <c r="K415" t="s">
        <v>39</v>
      </c>
      <c r="L415" t="s">
        <v>39</v>
      </c>
      <c r="M415">
        <v>0.0</v>
      </c>
      <c r="N415" t="s">
        <v>39</v>
      </c>
      <c r="O415" t="s">
        <v>39</v>
      </c>
      <c r="P415">
        <v>0.0</v>
      </c>
      <c r="Q415">
        <v>0.0</v>
      </c>
      <c r="R415" t="s">
        <v>39</v>
      </c>
      <c r="S415" t="s">
        <v>39</v>
      </c>
    </row>
    <row r="416" ht="12.75" customHeight="1">
      <c r="A416" t="s">
        <v>968</v>
      </c>
      <c r="B416" s="7" t="s">
        <v>77</v>
      </c>
      <c r="C416" s="7" t="s">
        <v>74</v>
      </c>
      <c r="D416" s="7"/>
      <c r="E416" s="9">
        <v>7.0</v>
      </c>
      <c r="F416" s="106" t="s">
        <v>221</v>
      </c>
      <c r="G416">
        <f t="shared" si="14"/>
        <v>0</v>
      </c>
      <c r="H416">
        <f t="shared" si="11"/>
        <v>0</v>
      </c>
      <c r="I416" t="s">
        <v>39</v>
      </c>
      <c r="J416" t="s">
        <v>39</v>
      </c>
      <c r="K416" t="s">
        <v>39</v>
      </c>
      <c r="L416" t="s">
        <v>39</v>
      </c>
      <c r="M416">
        <v>0.0</v>
      </c>
      <c r="N416" t="s">
        <v>39</v>
      </c>
      <c r="O416" t="s">
        <v>39</v>
      </c>
      <c r="P416" t="s">
        <v>39</v>
      </c>
      <c r="Q416">
        <v>0.0</v>
      </c>
      <c r="R416" t="s">
        <v>39</v>
      </c>
      <c r="S416" t="s">
        <v>39</v>
      </c>
    </row>
    <row r="417" ht="12.75" customHeight="1">
      <c r="A417" t="s">
        <v>969</v>
      </c>
      <c r="B417" s="7" t="s">
        <v>970</v>
      </c>
      <c r="C417" s="7" t="s">
        <v>91</v>
      </c>
      <c r="D417" s="7"/>
      <c r="E417" s="9">
        <v>7.0</v>
      </c>
      <c r="F417" s="106" t="s">
        <v>221</v>
      </c>
      <c r="G417">
        <f t="shared" si="14"/>
        <v>0</v>
      </c>
      <c r="H417">
        <f t="shared" si="11"/>
        <v>9</v>
      </c>
      <c r="I417" t="s">
        <v>39</v>
      </c>
      <c r="J417" t="s">
        <v>39</v>
      </c>
      <c r="K417" t="s">
        <v>39</v>
      </c>
      <c r="L417" t="s">
        <v>39</v>
      </c>
      <c r="M417">
        <v>6.0</v>
      </c>
      <c r="N417" t="s">
        <v>39</v>
      </c>
      <c r="O417" t="s">
        <v>39</v>
      </c>
      <c r="P417">
        <v>3.0</v>
      </c>
      <c r="Q417">
        <v>0.0</v>
      </c>
      <c r="R417">
        <v>0.0</v>
      </c>
      <c r="S417" t="s">
        <v>39</v>
      </c>
    </row>
    <row r="418" ht="12.75" customHeight="1">
      <c r="A418" t="s">
        <v>971</v>
      </c>
      <c r="B418" s="7" t="s">
        <v>972</v>
      </c>
      <c r="C418" s="7" t="s">
        <v>973</v>
      </c>
      <c r="D418" s="7"/>
      <c r="E418" s="9">
        <v>7.0</v>
      </c>
      <c r="F418" s="7" t="s">
        <v>974</v>
      </c>
      <c r="G418">
        <f t="shared" si="14"/>
        <v>0</v>
      </c>
      <c r="H418">
        <f t="shared" si="11"/>
        <v>6</v>
      </c>
      <c r="I418" t="s">
        <v>39</v>
      </c>
      <c r="J418" t="s">
        <v>39</v>
      </c>
      <c r="K418" t="s">
        <v>39</v>
      </c>
      <c r="L418" t="s">
        <v>39</v>
      </c>
      <c r="M418">
        <v>6.0</v>
      </c>
      <c r="N418" t="s">
        <v>39</v>
      </c>
      <c r="O418" t="s">
        <v>39</v>
      </c>
      <c r="P418">
        <v>0.0</v>
      </c>
      <c r="Q418">
        <v>0.0</v>
      </c>
      <c r="R418">
        <v>0.0</v>
      </c>
      <c r="S418" t="s">
        <v>39</v>
      </c>
    </row>
    <row r="419" ht="12.75" customHeight="1">
      <c r="A419" t="s">
        <v>975</v>
      </c>
      <c r="B419" s="7" t="s">
        <v>976</v>
      </c>
      <c r="C419" s="7" t="s">
        <v>128</v>
      </c>
      <c r="D419" s="7"/>
      <c r="E419" s="9">
        <v>7.0</v>
      </c>
      <c r="F419" s="7" t="s">
        <v>639</v>
      </c>
      <c r="G419">
        <f t="shared" si="14"/>
        <v>0</v>
      </c>
      <c r="H419">
        <f t="shared" si="11"/>
        <v>10</v>
      </c>
      <c r="I419" t="s">
        <v>39</v>
      </c>
      <c r="J419" t="s">
        <v>39</v>
      </c>
      <c r="K419" t="s">
        <v>39</v>
      </c>
      <c r="L419" t="s">
        <v>39</v>
      </c>
      <c r="M419">
        <v>6.0</v>
      </c>
      <c r="N419" t="s">
        <v>39</v>
      </c>
      <c r="O419" t="s">
        <v>39</v>
      </c>
      <c r="P419">
        <v>4.0</v>
      </c>
      <c r="Q419">
        <v>0.0</v>
      </c>
      <c r="R419" t="s">
        <v>39</v>
      </c>
      <c r="S419" t="s">
        <v>39</v>
      </c>
    </row>
    <row r="420" ht="12.75" customHeight="1">
      <c r="A420" t="s">
        <v>977</v>
      </c>
      <c r="B420" s="7" t="s">
        <v>978</v>
      </c>
      <c r="C420" s="7" t="s">
        <v>244</v>
      </c>
      <c r="D420" s="7"/>
      <c r="E420" s="9">
        <v>6.0</v>
      </c>
      <c r="F420" s="7" t="s">
        <v>28</v>
      </c>
      <c r="G420">
        <f t="shared" si="14"/>
        <v>0</v>
      </c>
      <c r="H420">
        <f t="shared" si="11"/>
        <v>0</v>
      </c>
      <c r="I420" t="s">
        <v>39</v>
      </c>
      <c r="J420">
        <v>0.0</v>
      </c>
      <c r="K420" t="s">
        <v>39</v>
      </c>
      <c r="L420" t="s">
        <v>39</v>
      </c>
      <c r="M420">
        <v>0.0</v>
      </c>
      <c r="N420">
        <v>0.0</v>
      </c>
      <c r="O420">
        <v>0.0</v>
      </c>
      <c r="P420" t="s">
        <v>39</v>
      </c>
      <c r="Q420" t="s">
        <v>39</v>
      </c>
      <c r="R420" t="s">
        <v>39</v>
      </c>
      <c r="S420" t="s">
        <v>39</v>
      </c>
    </row>
    <row r="421" ht="12.75" customHeight="1">
      <c r="A421" t="s">
        <v>979</v>
      </c>
      <c r="B421" s="7" t="s">
        <v>779</v>
      </c>
      <c r="C421" s="7" t="s">
        <v>45</v>
      </c>
      <c r="D421" s="7"/>
      <c r="E421" s="9">
        <v>6.0</v>
      </c>
      <c r="F421" s="7" t="s">
        <v>28</v>
      </c>
      <c r="G421">
        <f t="shared" si="14"/>
        <v>0</v>
      </c>
      <c r="H421">
        <f t="shared" si="11"/>
        <v>0</v>
      </c>
      <c r="I421" t="s">
        <v>39</v>
      </c>
      <c r="J421">
        <v>0.0</v>
      </c>
      <c r="K421" t="s">
        <v>39</v>
      </c>
      <c r="L421" t="s">
        <v>39</v>
      </c>
      <c r="M421">
        <v>0.0</v>
      </c>
      <c r="N421">
        <v>0.0</v>
      </c>
      <c r="O421">
        <v>0.0</v>
      </c>
      <c r="P421" t="s">
        <v>39</v>
      </c>
      <c r="Q421" t="s">
        <v>39</v>
      </c>
      <c r="R421" t="s">
        <v>39</v>
      </c>
      <c r="S421" t="s">
        <v>39</v>
      </c>
    </row>
    <row r="422" ht="12.75" customHeight="1">
      <c r="A422" t="s">
        <v>980</v>
      </c>
      <c r="B422" s="7" t="s">
        <v>136</v>
      </c>
      <c r="C422" s="7" t="s">
        <v>85</v>
      </c>
      <c r="D422" s="7"/>
      <c r="E422" s="9">
        <v>6.0</v>
      </c>
      <c r="F422" s="7" t="s">
        <v>28</v>
      </c>
      <c r="G422">
        <f t="shared" si="14"/>
        <v>0</v>
      </c>
      <c r="H422">
        <f t="shared" si="11"/>
        <v>0</v>
      </c>
      <c r="I422" t="s">
        <v>39</v>
      </c>
      <c r="J422">
        <v>0.0</v>
      </c>
      <c r="K422" t="s">
        <v>39</v>
      </c>
      <c r="L422" t="s">
        <v>39</v>
      </c>
      <c r="M422">
        <v>0.0</v>
      </c>
      <c r="N422">
        <v>0.0</v>
      </c>
      <c r="O422">
        <v>0.0</v>
      </c>
      <c r="P422" t="s">
        <v>39</v>
      </c>
      <c r="Q422" t="s">
        <v>39</v>
      </c>
      <c r="R422" t="s">
        <v>39</v>
      </c>
      <c r="S422" t="s">
        <v>39</v>
      </c>
    </row>
    <row r="423" ht="12.75" customHeight="1">
      <c r="A423" t="s">
        <v>981</v>
      </c>
      <c r="B423" s="7" t="s">
        <v>982</v>
      </c>
      <c r="C423" s="7" t="s">
        <v>47</v>
      </c>
      <c r="D423" s="7"/>
      <c r="E423" s="9">
        <v>6.0</v>
      </c>
      <c r="F423" s="7" t="s">
        <v>983</v>
      </c>
      <c r="G423">
        <f t="shared" si="14"/>
        <v>0</v>
      </c>
      <c r="H423">
        <f t="shared" si="11"/>
        <v>0</v>
      </c>
      <c r="I423" t="s">
        <v>39</v>
      </c>
      <c r="J423" t="s">
        <v>39</v>
      </c>
      <c r="K423" t="s">
        <v>39</v>
      </c>
      <c r="L423" t="s">
        <v>39</v>
      </c>
      <c r="M423">
        <v>0.0</v>
      </c>
      <c r="N423">
        <v>0.0</v>
      </c>
      <c r="O423">
        <v>0.0</v>
      </c>
      <c r="P423" t="s">
        <v>39</v>
      </c>
      <c r="Q423" t="s">
        <v>39</v>
      </c>
      <c r="R423" t="s">
        <v>39</v>
      </c>
      <c r="S423" t="s">
        <v>39</v>
      </c>
    </row>
    <row r="424" ht="12.75" customHeight="1">
      <c r="A424" t="s">
        <v>984</v>
      </c>
      <c r="B424" s="7" t="s">
        <v>557</v>
      </c>
      <c r="C424" s="7" t="s">
        <v>47</v>
      </c>
      <c r="D424" s="7"/>
      <c r="E424" s="9">
        <v>6.0</v>
      </c>
      <c r="F424" s="7" t="s">
        <v>28</v>
      </c>
      <c r="G424">
        <f t="shared" si="14"/>
        <v>0</v>
      </c>
      <c r="H424">
        <f t="shared" si="11"/>
        <v>0</v>
      </c>
      <c r="I424" t="s">
        <v>39</v>
      </c>
      <c r="J424" t="s">
        <v>39</v>
      </c>
      <c r="K424" t="s">
        <v>39</v>
      </c>
      <c r="L424" t="s">
        <v>39</v>
      </c>
      <c r="M424">
        <v>0.0</v>
      </c>
      <c r="N424">
        <v>0.0</v>
      </c>
      <c r="O424">
        <v>0.0</v>
      </c>
      <c r="P424" t="s">
        <v>39</v>
      </c>
      <c r="Q424" t="s">
        <v>39</v>
      </c>
      <c r="R424" t="s">
        <v>39</v>
      </c>
      <c r="S424" t="s">
        <v>39</v>
      </c>
    </row>
    <row r="425" ht="12.75" customHeight="1">
      <c r="A425" t="s">
        <v>985</v>
      </c>
      <c r="B425" s="7" t="s">
        <v>313</v>
      </c>
      <c r="C425" s="7" t="s">
        <v>350</v>
      </c>
      <c r="D425" s="7"/>
      <c r="E425" s="9">
        <v>6.0</v>
      </c>
      <c r="F425" s="7" t="s">
        <v>983</v>
      </c>
      <c r="G425">
        <f t="shared" si="14"/>
        <v>0</v>
      </c>
      <c r="H425">
        <f t="shared" si="11"/>
        <v>4</v>
      </c>
      <c r="I425" t="s">
        <v>39</v>
      </c>
      <c r="J425">
        <v>0.0</v>
      </c>
      <c r="K425" t="s">
        <v>39</v>
      </c>
      <c r="L425" t="s">
        <v>39</v>
      </c>
      <c r="M425" t="s">
        <v>39</v>
      </c>
      <c r="N425">
        <v>3.0</v>
      </c>
      <c r="O425">
        <v>1.0</v>
      </c>
      <c r="P425" t="s">
        <v>39</v>
      </c>
      <c r="Q425" t="s">
        <v>39</v>
      </c>
      <c r="R425" t="s">
        <v>39</v>
      </c>
      <c r="S425" t="s">
        <v>39</v>
      </c>
    </row>
    <row r="426" ht="12.75" customHeight="1">
      <c r="A426" t="s">
        <v>986</v>
      </c>
      <c r="B426" s="7" t="s">
        <v>987</v>
      </c>
      <c r="C426" s="7" t="s">
        <v>75</v>
      </c>
      <c r="D426" s="7"/>
      <c r="E426" s="9">
        <v>6.0</v>
      </c>
      <c r="F426" s="7" t="s">
        <v>346</v>
      </c>
      <c r="G426">
        <f t="shared" si="14"/>
        <v>0</v>
      </c>
      <c r="H426">
        <f t="shared" si="11"/>
        <v>0</v>
      </c>
      <c r="I426" t="s">
        <v>39</v>
      </c>
      <c r="J426">
        <v>0.0</v>
      </c>
      <c r="K426" t="s">
        <v>39</v>
      </c>
      <c r="L426" t="s">
        <v>39</v>
      </c>
      <c r="M426">
        <v>0.0</v>
      </c>
      <c r="N426">
        <v>0.0</v>
      </c>
      <c r="O426" t="s">
        <v>39</v>
      </c>
      <c r="P426" t="s">
        <v>39</v>
      </c>
      <c r="Q426" t="s">
        <v>39</v>
      </c>
      <c r="R426" t="s">
        <v>39</v>
      </c>
      <c r="S426" t="s">
        <v>39</v>
      </c>
    </row>
    <row r="427" ht="12.75" customHeight="1">
      <c r="A427" t="s">
        <v>988</v>
      </c>
      <c r="B427" s="7" t="s">
        <v>989</v>
      </c>
      <c r="C427" s="7"/>
      <c r="D427" s="7"/>
      <c r="E427" s="9">
        <v>6.0</v>
      </c>
      <c r="F427" s="7" t="s">
        <v>40</v>
      </c>
      <c r="G427">
        <f t="shared" si="14"/>
        <v>0</v>
      </c>
      <c r="H427">
        <f t="shared" si="11"/>
        <v>1</v>
      </c>
      <c r="I427" t="s">
        <v>39</v>
      </c>
      <c r="J427">
        <v>0.0</v>
      </c>
      <c r="K427" t="s">
        <v>39</v>
      </c>
      <c r="L427" t="s">
        <v>39</v>
      </c>
      <c r="M427">
        <v>0.0</v>
      </c>
      <c r="N427">
        <v>0.0</v>
      </c>
      <c r="O427">
        <v>1.0</v>
      </c>
      <c r="P427" t="s">
        <v>39</v>
      </c>
      <c r="Q427" t="s">
        <v>39</v>
      </c>
      <c r="R427" t="s">
        <v>39</v>
      </c>
      <c r="S427" t="s">
        <v>39</v>
      </c>
    </row>
    <row r="428" ht="12.75" customHeight="1">
      <c r="A428" t="s">
        <v>990</v>
      </c>
      <c r="B428" s="7" t="s">
        <v>991</v>
      </c>
      <c r="C428" s="7"/>
      <c r="D428" s="7"/>
      <c r="E428" s="9">
        <v>6.0</v>
      </c>
      <c r="F428" s="7" t="s">
        <v>40</v>
      </c>
      <c r="G428">
        <f t="shared" si="14"/>
        <v>0</v>
      </c>
      <c r="H428">
        <f t="shared" si="11"/>
        <v>0</v>
      </c>
      <c r="I428" t="s">
        <v>39</v>
      </c>
      <c r="J428">
        <v>0.0</v>
      </c>
      <c r="K428" t="s">
        <v>39</v>
      </c>
      <c r="L428" t="s">
        <v>39</v>
      </c>
      <c r="M428">
        <v>0.0</v>
      </c>
      <c r="N428">
        <v>0.0</v>
      </c>
      <c r="O428">
        <v>0.0</v>
      </c>
      <c r="P428" t="s">
        <v>39</v>
      </c>
      <c r="Q428" t="s">
        <v>39</v>
      </c>
      <c r="R428" t="s">
        <v>39</v>
      </c>
      <c r="S428" t="s">
        <v>39</v>
      </c>
    </row>
    <row r="429" ht="12.75" customHeight="1">
      <c r="A429" t="s">
        <v>992</v>
      </c>
      <c r="B429" s="7" t="s">
        <v>993</v>
      </c>
      <c r="C429" s="7"/>
      <c r="D429" s="7"/>
      <c r="E429" s="9">
        <v>6.0</v>
      </c>
      <c r="F429" s="7" t="s">
        <v>40</v>
      </c>
      <c r="G429">
        <f t="shared" si="14"/>
        <v>0</v>
      </c>
      <c r="H429">
        <f t="shared" si="11"/>
        <v>0</v>
      </c>
      <c r="I429" t="s">
        <v>39</v>
      </c>
      <c r="J429">
        <v>0.0</v>
      </c>
      <c r="K429" t="s">
        <v>39</v>
      </c>
      <c r="L429" t="s">
        <v>39</v>
      </c>
      <c r="M429">
        <v>0.0</v>
      </c>
      <c r="N429">
        <v>0.0</v>
      </c>
      <c r="O429">
        <v>0.0</v>
      </c>
      <c r="P429" t="s">
        <v>39</v>
      </c>
      <c r="Q429" t="s">
        <v>39</v>
      </c>
      <c r="R429" t="s">
        <v>39</v>
      </c>
      <c r="S429" t="s">
        <v>39</v>
      </c>
    </row>
    <row r="430" ht="12.75" customHeight="1">
      <c r="A430" t="s">
        <v>994</v>
      </c>
      <c r="B430" s="17" t="s">
        <v>995</v>
      </c>
      <c r="C430" s="7"/>
      <c r="D430" s="7"/>
      <c r="E430" s="9">
        <v>6.0</v>
      </c>
      <c r="F430" s="17" t="s">
        <v>302</v>
      </c>
      <c r="G430">
        <f t="shared" si="14"/>
        <v>0</v>
      </c>
      <c r="H430">
        <f t="shared" si="11"/>
        <v>0</v>
      </c>
      <c r="I430" t="s">
        <v>39</v>
      </c>
      <c r="J430">
        <v>0.0</v>
      </c>
      <c r="K430" t="s">
        <v>39</v>
      </c>
      <c r="L430" t="s">
        <v>39</v>
      </c>
      <c r="M430">
        <v>0.0</v>
      </c>
      <c r="N430" t="s">
        <v>39</v>
      </c>
      <c r="O430" t="s">
        <v>39</v>
      </c>
      <c r="P430" t="s">
        <v>39</v>
      </c>
      <c r="Q430" t="s">
        <v>39</v>
      </c>
      <c r="R430" t="s">
        <v>39</v>
      </c>
      <c r="S430" t="s">
        <v>39</v>
      </c>
    </row>
    <row r="431" ht="12.75" customHeight="1">
      <c r="A431" t="s">
        <v>996</v>
      </c>
      <c r="B431" s="17" t="s">
        <v>997</v>
      </c>
      <c r="C431" s="7"/>
      <c r="D431" s="7"/>
      <c r="E431" s="9">
        <v>6.0</v>
      </c>
      <c r="F431" s="17" t="s">
        <v>302</v>
      </c>
      <c r="G431">
        <f t="shared" si="14"/>
        <v>0</v>
      </c>
      <c r="H431">
        <f t="shared" si="11"/>
        <v>0</v>
      </c>
      <c r="I431" t="s">
        <v>39</v>
      </c>
      <c r="J431">
        <v>0.0</v>
      </c>
      <c r="K431" t="s">
        <v>39</v>
      </c>
      <c r="L431" t="s">
        <v>39</v>
      </c>
      <c r="M431">
        <v>0.0</v>
      </c>
      <c r="N431" t="s">
        <v>39</v>
      </c>
      <c r="O431" t="s">
        <v>39</v>
      </c>
      <c r="P431" t="s">
        <v>39</v>
      </c>
      <c r="Q431" t="s">
        <v>39</v>
      </c>
      <c r="R431" t="s">
        <v>39</v>
      </c>
      <c r="S431" t="s">
        <v>39</v>
      </c>
    </row>
    <row r="432" ht="12.75" customHeight="1">
      <c r="A432" t="s">
        <v>998</v>
      </c>
      <c r="B432" s="7" t="s">
        <v>999</v>
      </c>
      <c r="C432" s="7" t="s">
        <v>1000</v>
      </c>
      <c r="D432" s="7"/>
      <c r="E432" s="9">
        <v>6.0</v>
      </c>
      <c r="F432" s="7" t="s">
        <v>103</v>
      </c>
      <c r="G432">
        <f t="shared" si="14"/>
        <v>0</v>
      </c>
      <c r="H432">
        <f t="shared" si="11"/>
        <v>1</v>
      </c>
      <c r="I432" t="s">
        <v>39</v>
      </c>
      <c r="J432">
        <v>0.0</v>
      </c>
      <c r="K432" t="s">
        <v>39</v>
      </c>
      <c r="L432" t="s">
        <v>39</v>
      </c>
      <c r="M432">
        <v>0.0</v>
      </c>
      <c r="N432">
        <v>0.0</v>
      </c>
      <c r="O432">
        <v>1.0</v>
      </c>
      <c r="P432" t="s">
        <v>39</v>
      </c>
      <c r="Q432" t="s">
        <v>39</v>
      </c>
      <c r="R432" t="s">
        <v>39</v>
      </c>
      <c r="S432" t="s">
        <v>39</v>
      </c>
    </row>
    <row r="433" ht="12.75" customHeight="1">
      <c r="A433" t="s">
        <v>1001</v>
      </c>
      <c r="B433" s="7" t="s">
        <v>1002</v>
      </c>
      <c r="C433" s="17" t="s">
        <v>114</v>
      </c>
      <c r="D433" s="17"/>
      <c r="E433" s="9">
        <v>6.0</v>
      </c>
      <c r="F433" s="7" t="s">
        <v>33</v>
      </c>
      <c r="G433">
        <f t="shared" si="14"/>
        <v>0</v>
      </c>
      <c r="H433">
        <f t="shared" si="11"/>
        <v>3</v>
      </c>
      <c r="I433" t="s">
        <v>39</v>
      </c>
      <c r="J433" s="25">
        <v>3.0</v>
      </c>
      <c r="K433" t="s">
        <v>39</v>
      </c>
      <c r="L433" t="s">
        <v>39</v>
      </c>
      <c r="M433">
        <v>0.0</v>
      </c>
      <c r="N433">
        <v>0.0</v>
      </c>
      <c r="O433">
        <v>0.0</v>
      </c>
      <c r="P433" t="s">
        <v>39</v>
      </c>
      <c r="Q433" t="s">
        <v>39</v>
      </c>
      <c r="R433" t="s">
        <v>39</v>
      </c>
      <c r="S433" t="s">
        <v>39</v>
      </c>
    </row>
    <row r="434" ht="12.75" customHeight="1">
      <c r="A434" t="s">
        <v>1003</v>
      </c>
      <c r="B434" s="7" t="s">
        <v>1004</v>
      </c>
      <c r="C434" s="17" t="s">
        <v>115</v>
      </c>
      <c r="D434" s="17"/>
      <c r="E434" s="9">
        <v>6.0</v>
      </c>
      <c r="F434" s="7" t="s">
        <v>103</v>
      </c>
      <c r="G434">
        <f t="shared" si="14"/>
        <v>0</v>
      </c>
      <c r="H434">
        <f t="shared" si="11"/>
        <v>0</v>
      </c>
      <c r="I434" t="s">
        <v>39</v>
      </c>
      <c r="J434">
        <v>0.0</v>
      </c>
      <c r="K434" t="s">
        <v>39</v>
      </c>
      <c r="L434" t="s">
        <v>39</v>
      </c>
      <c r="M434">
        <v>0.0</v>
      </c>
      <c r="N434">
        <v>0.0</v>
      </c>
      <c r="O434">
        <v>0.0</v>
      </c>
      <c r="P434" t="s">
        <v>39</v>
      </c>
      <c r="Q434" t="s">
        <v>39</v>
      </c>
      <c r="R434" t="s">
        <v>39</v>
      </c>
      <c r="S434" t="s">
        <v>39</v>
      </c>
    </row>
    <row r="435" ht="12.75" customHeight="1">
      <c r="A435" t="s">
        <v>1005</v>
      </c>
      <c r="B435" s="7" t="s">
        <v>1006</v>
      </c>
      <c r="C435" s="17" t="s">
        <v>45</v>
      </c>
      <c r="D435" s="17"/>
      <c r="E435" s="9">
        <v>6.0</v>
      </c>
      <c r="F435" s="7" t="s">
        <v>33</v>
      </c>
      <c r="G435">
        <f t="shared" si="14"/>
        <v>0</v>
      </c>
      <c r="H435">
        <f t="shared" si="11"/>
        <v>3</v>
      </c>
      <c r="I435" t="s">
        <v>39</v>
      </c>
      <c r="J435">
        <v>3.0</v>
      </c>
      <c r="K435" t="s">
        <v>39</v>
      </c>
      <c r="L435" t="s">
        <v>39</v>
      </c>
      <c r="M435">
        <v>0.0</v>
      </c>
      <c r="N435" t="s">
        <v>39</v>
      </c>
      <c r="O435" t="s">
        <v>39</v>
      </c>
      <c r="P435" t="s">
        <v>39</v>
      </c>
      <c r="Q435" t="s">
        <v>39</v>
      </c>
      <c r="R435" t="s">
        <v>39</v>
      </c>
      <c r="S435" t="s">
        <v>39</v>
      </c>
    </row>
    <row r="436" ht="12.75" customHeight="1">
      <c r="A436" t="s">
        <v>1007</v>
      </c>
      <c r="B436" s="7" t="s">
        <v>1008</v>
      </c>
      <c r="C436" s="7" t="s">
        <v>417</v>
      </c>
      <c r="D436" s="7"/>
      <c r="E436" s="9">
        <v>6.0</v>
      </c>
      <c r="F436" s="7" t="s">
        <v>1009</v>
      </c>
      <c r="G436">
        <f t="shared" si="14"/>
        <v>0</v>
      </c>
      <c r="H436">
        <f t="shared" si="11"/>
        <v>0</v>
      </c>
      <c r="I436" t="s">
        <v>39</v>
      </c>
      <c r="J436">
        <v>0.0</v>
      </c>
      <c r="K436" t="s">
        <v>39</v>
      </c>
      <c r="L436" t="s">
        <v>39</v>
      </c>
      <c r="M436">
        <v>0.0</v>
      </c>
      <c r="N436" t="s">
        <v>39</v>
      </c>
      <c r="O436" t="s">
        <v>39</v>
      </c>
      <c r="P436" t="s">
        <v>39</v>
      </c>
      <c r="Q436" t="s">
        <v>39</v>
      </c>
      <c r="R436" t="s">
        <v>39</v>
      </c>
      <c r="S436" t="s">
        <v>39</v>
      </c>
    </row>
    <row r="437" ht="12.75" customHeight="1">
      <c r="A437" t="s">
        <v>1010</v>
      </c>
      <c r="B437" s="7" t="s">
        <v>1011</v>
      </c>
      <c r="C437" s="7" t="s">
        <v>117</v>
      </c>
      <c r="D437" s="7"/>
      <c r="E437" s="9">
        <v>6.0</v>
      </c>
      <c r="F437" s="7" t="s">
        <v>142</v>
      </c>
      <c r="G437">
        <f t="shared" si="14"/>
        <v>0</v>
      </c>
      <c r="H437">
        <f t="shared" si="11"/>
        <v>0</v>
      </c>
      <c r="I437" t="s">
        <v>39</v>
      </c>
      <c r="J437">
        <v>0.0</v>
      </c>
      <c r="K437" t="s">
        <v>39</v>
      </c>
      <c r="L437" t="s">
        <v>39</v>
      </c>
      <c r="M437">
        <v>0.0</v>
      </c>
      <c r="N437" t="s">
        <v>39</v>
      </c>
      <c r="O437" t="s">
        <v>39</v>
      </c>
      <c r="P437" t="s">
        <v>39</v>
      </c>
      <c r="Q437" t="s">
        <v>39</v>
      </c>
      <c r="R437" t="s">
        <v>39</v>
      </c>
      <c r="S437" t="s">
        <v>39</v>
      </c>
    </row>
    <row r="438" ht="12.75" customHeight="1">
      <c r="A438" t="s">
        <v>1012</v>
      </c>
      <c r="B438" s="7" t="s">
        <v>368</v>
      </c>
      <c r="C438" s="17" t="s">
        <v>225</v>
      </c>
      <c r="D438" s="17"/>
      <c r="E438" s="9">
        <v>6.0</v>
      </c>
      <c r="F438" s="7" t="s">
        <v>270</v>
      </c>
      <c r="G438">
        <f t="shared" si="14"/>
        <v>0</v>
      </c>
      <c r="H438">
        <f t="shared" si="11"/>
        <v>0</v>
      </c>
      <c r="I438" t="s">
        <v>39</v>
      </c>
      <c r="J438">
        <v>0.0</v>
      </c>
      <c r="K438" t="s">
        <v>39</v>
      </c>
      <c r="L438" t="s">
        <v>39</v>
      </c>
      <c r="M438" t="s">
        <v>39</v>
      </c>
      <c r="N438" t="s">
        <v>39</v>
      </c>
      <c r="O438" t="s">
        <v>39</v>
      </c>
      <c r="P438" t="s">
        <v>39</v>
      </c>
      <c r="Q438" t="s">
        <v>39</v>
      </c>
      <c r="R438" t="s">
        <v>39</v>
      </c>
      <c r="S438" t="s">
        <v>39</v>
      </c>
    </row>
    <row r="439" ht="12.75" customHeight="1">
      <c r="A439" t="s">
        <v>1013</v>
      </c>
      <c r="B439" s="7" t="s">
        <v>1014</v>
      </c>
      <c r="C439" s="7" t="s">
        <v>1000</v>
      </c>
      <c r="D439" s="7"/>
      <c r="E439" s="9">
        <v>6.0</v>
      </c>
      <c r="F439" s="7" t="s">
        <v>635</v>
      </c>
      <c r="G439">
        <f t="shared" si="14"/>
        <v>0</v>
      </c>
      <c r="H439">
        <f t="shared" si="11"/>
        <v>0</v>
      </c>
      <c r="I439" t="s">
        <v>39</v>
      </c>
      <c r="J439">
        <v>0.0</v>
      </c>
      <c r="K439" t="s">
        <v>39</v>
      </c>
      <c r="L439" t="s">
        <v>39</v>
      </c>
      <c r="M439">
        <v>0.0</v>
      </c>
      <c r="N439" t="s">
        <v>39</v>
      </c>
      <c r="O439">
        <v>0.0</v>
      </c>
      <c r="P439" t="s">
        <v>39</v>
      </c>
      <c r="Q439" t="s">
        <v>39</v>
      </c>
      <c r="R439" t="s">
        <v>39</v>
      </c>
      <c r="S439" t="s">
        <v>39</v>
      </c>
    </row>
    <row r="440" ht="12.75" customHeight="1">
      <c r="A440" t="s">
        <v>1015</v>
      </c>
      <c r="B440" s="7" t="s">
        <v>1016</v>
      </c>
      <c r="C440" s="7" t="s">
        <v>1017</v>
      </c>
      <c r="D440" s="7"/>
      <c r="E440" s="9">
        <v>6.0</v>
      </c>
      <c r="F440" s="7" t="s">
        <v>208</v>
      </c>
      <c r="G440">
        <f t="shared" si="14"/>
        <v>0</v>
      </c>
      <c r="H440">
        <f t="shared" si="11"/>
        <v>0</v>
      </c>
      <c r="I440" t="s">
        <v>39</v>
      </c>
      <c r="J440">
        <v>0.0</v>
      </c>
      <c r="K440" t="s">
        <v>39</v>
      </c>
      <c r="L440" t="s">
        <v>39</v>
      </c>
      <c r="M440" t="s">
        <v>39</v>
      </c>
      <c r="N440" t="s">
        <v>39</v>
      </c>
      <c r="O440" t="s">
        <v>39</v>
      </c>
      <c r="P440" t="s">
        <v>39</v>
      </c>
      <c r="Q440" t="s">
        <v>39</v>
      </c>
      <c r="R440" t="s">
        <v>39</v>
      </c>
      <c r="S440" t="s">
        <v>39</v>
      </c>
    </row>
    <row r="441" ht="12.75" customHeight="1">
      <c r="A441" t="s">
        <v>1018</v>
      </c>
      <c r="B441" s="7" t="s">
        <v>257</v>
      </c>
      <c r="C441" s="7" t="s">
        <v>165</v>
      </c>
      <c r="D441" s="7"/>
      <c r="E441" s="9">
        <v>6.0</v>
      </c>
      <c r="F441" s="7" t="s">
        <v>558</v>
      </c>
      <c r="G441">
        <f t="shared" si="14"/>
        <v>0</v>
      </c>
      <c r="H441">
        <f t="shared" si="11"/>
        <v>0</v>
      </c>
      <c r="I441" t="s">
        <v>39</v>
      </c>
      <c r="J441" t="s">
        <v>39</v>
      </c>
      <c r="K441" t="s">
        <v>39</v>
      </c>
      <c r="L441" t="s">
        <v>39</v>
      </c>
      <c r="M441" t="s">
        <v>39</v>
      </c>
      <c r="N441">
        <v>0.0</v>
      </c>
      <c r="O441">
        <v>0.0</v>
      </c>
      <c r="P441" t="s">
        <v>39</v>
      </c>
      <c r="Q441" t="s">
        <v>39</v>
      </c>
      <c r="R441" t="s">
        <v>39</v>
      </c>
      <c r="S441" t="s">
        <v>39</v>
      </c>
    </row>
    <row r="442" ht="12.75" customHeight="1">
      <c r="A442" t="s">
        <v>1019</v>
      </c>
      <c r="B442" s="7" t="s">
        <v>1020</v>
      </c>
      <c r="C442" s="7" t="s">
        <v>1021</v>
      </c>
      <c r="D442" s="7"/>
      <c r="E442" s="9">
        <v>6.0</v>
      </c>
      <c r="F442" s="7" t="s">
        <v>99</v>
      </c>
      <c r="G442">
        <f t="shared" si="14"/>
        <v>0</v>
      </c>
      <c r="H442">
        <f t="shared" si="11"/>
        <v>0</v>
      </c>
      <c r="I442" t="s">
        <v>39</v>
      </c>
      <c r="J442">
        <v>0.0</v>
      </c>
      <c r="K442" t="s">
        <v>39</v>
      </c>
      <c r="L442" t="s">
        <v>39</v>
      </c>
      <c r="M442">
        <v>0.0</v>
      </c>
      <c r="N442">
        <v>0.0</v>
      </c>
      <c r="O442" t="s">
        <v>39</v>
      </c>
      <c r="P442" t="s">
        <v>39</v>
      </c>
      <c r="Q442" t="s">
        <v>39</v>
      </c>
      <c r="R442" t="s">
        <v>39</v>
      </c>
      <c r="S442" t="s">
        <v>39</v>
      </c>
    </row>
    <row r="443" ht="12.75" customHeight="1">
      <c r="A443" t="s">
        <v>1022</v>
      </c>
      <c r="B443" s="7" t="s">
        <v>1023</v>
      </c>
      <c r="C443" s="17" t="s">
        <v>102</v>
      </c>
      <c r="D443" s="17"/>
      <c r="E443" s="9">
        <v>6.0</v>
      </c>
      <c r="F443" s="7" t="s">
        <v>33</v>
      </c>
      <c r="G443">
        <f t="shared" si="14"/>
        <v>0</v>
      </c>
      <c r="H443">
        <f t="shared" si="11"/>
        <v>6</v>
      </c>
      <c r="I443" t="s">
        <v>39</v>
      </c>
      <c r="J443">
        <v>0.0</v>
      </c>
      <c r="K443" t="s">
        <v>39</v>
      </c>
      <c r="L443" t="s">
        <v>39</v>
      </c>
      <c r="M443">
        <v>6.0</v>
      </c>
      <c r="N443" t="s">
        <v>39</v>
      </c>
      <c r="O443" t="s">
        <v>39</v>
      </c>
      <c r="P443" t="s">
        <v>39</v>
      </c>
      <c r="Q443" t="s">
        <v>39</v>
      </c>
      <c r="R443" t="s">
        <v>39</v>
      </c>
      <c r="S443" t="s">
        <v>39</v>
      </c>
    </row>
    <row r="444" ht="12.75" customHeight="1">
      <c r="A444" t="s">
        <v>1024</v>
      </c>
      <c r="B444" s="7" t="s">
        <v>1025</v>
      </c>
      <c r="C444" s="17" t="s">
        <v>75</v>
      </c>
      <c r="D444" s="7"/>
      <c r="E444" s="9">
        <v>6.0</v>
      </c>
      <c r="F444" s="7" t="s">
        <v>103</v>
      </c>
      <c r="G444">
        <f t="shared" si="14"/>
        <v>0</v>
      </c>
      <c r="H444">
        <f t="shared" si="11"/>
        <v>0</v>
      </c>
      <c r="I444" t="s">
        <v>39</v>
      </c>
      <c r="J444" t="s">
        <v>39</v>
      </c>
      <c r="K444" t="s">
        <v>39</v>
      </c>
      <c r="L444" t="s">
        <v>39</v>
      </c>
      <c r="M444" t="s">
        <v>39</v>
      </c>
      <c r="N444" t="s">
        <v>39</v>
      </c>
      <c r="O444">
        <v>0.0</v>
      </c>
      <c r="P444" t="s">
        <v>39</v>
      </c>
      <c r="Q444" t="s">
        <v>39</v>
      </c>
      <c r="R444" t="s">
        <v>39</v>
      </c>
      <c r="S444" t="s">
        <v>39</v>
      </c>
    </row>
    <row r="445" ht="12.75" customHeight="1">
      <c r="A445" t="s">
        <v>1026</v>
      </c>
      <c r="B445" s="7" t="s">
        <v>1027</v>
      </c>
      <c r="C445" s="7" t="s">
        <v>1028</v>
      </c>
      <c r="D445" s="102"/>
      <c r="E445" s="9">
        <v>6.0</v>
      </c>
      <c r="F445" s="7" t="s">
        <v>208</v>
      </c>
      <c r="G445">
        <f t="shared" si="14"/>
        <v>0</v>
      </c>
      <c r="H445">
        <f t="shared" si="11"/>
        <v>0</v>
      </c>
      <c r="I445" t="s">
        <v>39</v>
      </c>
      <c r="J445">
        <v>0.0</v>
      </c>
      <c r="K445" t="s">
        <v>39</v>
      </c>
      <c r="L445" t="s">
        <v>39</v>
      </c>
      <c r="M445">
        <v>0.0</v>
      </c>
      <c r="N445" t="s">
        <v>39</v>
      </c>
      <c r="O445" t="s">
        <v>39</v>
      </c>
      <c r="P445" t="s">
        <v>39</v>
      </c>
      <c r="Q445" t="s">
        <v>39</v>
      </c>
      <c r="R445" t="s">
        <v>39</v>
      </c>
      <c r="S445" t="s">
        <v>39</v>
      </c>
    </row>
    <row r="446" ht="12.75" customHeight="1">
      <c r="A446" t="s">
        <v>1029</v>
      </c>
      <c r="B446" s="7" t="s">
        <v>1030</v>
      </c>
      <c r="C446" s="7" t="s">
        <v>290</v>
      </c>
      <c r="D446" s="7"/>
      <c r="E446" s="9">
        <v>6.0</v>
      </c>
      <c r="F446" s="7" t="s">
        <v>635</v>
      </c>
      <c r="G446">
        <f t="shared" si="14"/>
        <v>0</v>
      </c>
      <c r="H446">
        <f t="shared" si="11"/>
        <v>0</v>
      </c>
      <c r="I446" t="s">
        <v>39</v>
      </c>
      <c r="J446">
        <v>0.0</v>
      </c>
      <c r="K446" t="s">
        <v>39</v>
      </c>
      <c r="L446" t="s">
        <v>39</v>
      </c>
      <c r="M446" t="s">
        <v>39</v>
      </c>
      <c r="N446" t="s">
        <v>39</v>
      </c>
      <c r="O446" t="s">
        <v>39</v>
      </c>
      <c r="P446" t="s">
        <v>39</v>
      </c>
      <c r="Q446" t="s">
        <v>39</v>
      </c>
      <c r="R446" t="s">
        <v>39</v>
      </c>
      <c r="S446" t="s">
        <v>39</v>
      </c>
    </row>
    <row r="447" ht="12.75" customHeight="1">
      <c r="A447" t="s">
        <v>1031</v>
      </c>
      <c r="B447" s="7" t="s">
        <v>616</v>
      </c>
      <c r="C447" s="17" t="s">
        <v>138</v>
      </c>
      <c r="D447" s="17"/>
      <c r="E447" s="9">
        <v>6.0</v>
      </c>
      <c r="F447" s="7" t="s">
        <v>270</v>
      </c>
      <c r="G447">
        <f t="shared" si="14"/>
        <v>0</v>
      </c>
      <c r="H447">
        <f t="shared" si="11"/>
        <v>0</v>
      </c>
      <c r="I447" t="s">
        <v>39</v>
      </c>
      <c r="J447">
        <v>0.0</v>
      </c>
      <c r="K447" t="s">
        <v>39</v>
      </c>
      <c r="L447" t="s">
        <v>39</v>
      </c>
      <c r="M447" t="s">
        <v>39</v>
      </c>
      <c r="N447" t="s">
        <v>39</v>
      </c>
      <c r="O447" t="s">
        <v>39</v>
      </c>
      <c r="P447" t="s">
        <v>39</v>
      </c>
      <c r="Q447" t="s">
        <v>39</v>
      </c>
      <c r="R447" t="s">
        <v>39</v>
      </c>
      <c r="S447" t="s">
        <v>39</v>
      </c>
    </row>
    <row r="448" ht="12.75" customHeight="1">
      <c r="A448" t="s">
        <v>1032</v>
      </c>
      <c r="B448" s="7" t="s">
        <v>41</v>
      </c>
      <c r="C448" s="7" t="s">
        <v>383</v>
      </c>
      <c r="D448" s="102"/>
      <c r="E448" s="9">
        <v>6.0</v>
      </c>
      <c r="F448" s="7" t="s">
        <v>208</v>
      </c>
      <c r="G448">
        <f t="shared" si="14"/>
        <v>0</v>
      </c>
      <c r="H448">
        <f t="shared" si="11"/>
        <v>0</v>
      </c>
      <c r="I448" t="s">
        <v>39</v>
      </c>
      <c r="J448">
        <v>0.0</v>
      </c>
      <c r="K448" t="s">
        <v>39</v>
      </c>
      <c r="L448" t="s">
        <v>39</v>
      </c>
      <c r="M448" t="s">
        <v>39</v>
      </c>
      <c r="N448">
        <v>0.0</v>
      </c>
      <c r="O448">
        <v>0.0</v>
      </c>
      <c r="P448" t="s">
        <v>39</v>
      </c>
      <c r="Q448" t="s">
        <v>39</v>
      </c>
      <c r="R448" t="s">
        <v>39</v>
      </c>
      <c r="S448" t="s">
        <v>39</v>
      </c>
    </row>
    <row r="449" ht="12.75" customHeight="1">
      <c r="A449" t="s">
        <v>1033</v>
      </c>
      <c r="B449" s="7" t="s">
        <v>394</v>
      </c>
      <c r="C449" s="7" t="s">
        <v>350</v>
      </c>
      <c r="D449" s="7"/>
      <c r="E449" s="9">
        <v>6.0</v>
      </c>
      <c r="F449" s="7" t="s">
        <v>142</v>
      </c>
      <c r="G449">
        <f t="shared" si="14"/>
        <v>0</v>
      </c>
      <c r="H449">
        <f t="shared" si="11"/>
        <v>9</v>
      </c>
      <c r="I449" t="s">
        <v>39</v>
      </c>
      <c r="J449">
        <v>0.0</v>
      </c>
      <c r="K449" t="s">
        <v>39</v>
      </c>
      <c r="L449" t="s">
        <v>39</v>
      </c>
      <c r="M449">
        <v>6.0</v>
      </c>
      <c r="N449">
        <v>3.0</v>
      </c>
      <c r="O449">
        <v>0.0</v>
      </c>
      <c r="P449" t="s">
        <v>39</v>
      </c>
      <c r="Q449" t="s">
        <v>39</v>
      </c>
      <c r="R449" t="s">
        <v>39</v>
      </c>
      <c r="S449" t="s">
        <v>39</v>
      </c>
    </row>
    <row r="450" ht="12.75" customHeight="1">
      <c r="A450" t="s">
        <v>1034</v>
      </c>
      <c r="B450" s="7" t="s">
        <v>1035</v>
      </c>
      <c r="C450" s="7" t="s">
        <v>165</v>
      </c>
      <c r="D450" s="102"/>
      <c r="E450" s="9">
        <v>6.0</v>
      </c>
      <c r="F450" s="7" t="s">
        <v>120</v>
      </c>
      <c r="G450">
        <f t="shared" si="14"/>
        <v>0</v>
      </c>
      <c r="H450">
        <f t="shared" si="11"/>
        <v>1</v>
      </c>
      <c r="I450" t="s">
        <v>39</v>
      </c>
      <c r="J450">
        <v>0.0</v>
      </c>
      <c r="K450" t="s">
        <v>39</v>
      </c>
      <c r="L450" t="s">
        <v>39</v>
      </c>
      <c r="M450">
        <v>0.0</v>
      </c>
      <c r="N450">
        <v>0.0</v>
      </c>
      <c r="O450">
        <v>1.0</v>
      </c>
      <c r="P450" t="s">
        <v>39</v>
      </c>
      <c r="Q450" t="s">
        <v>39</v>
      </c>
      <c r="R450" t="s">
        <v>39</v>
      </c>
      <c r="S450" t="s">
        <v>39</v>
      </c>
    </row>
    <row r="451" ht="12.75" customHeight="1">
      <c r="A451" t="s">
        <v>1036</v>
      </c>
      <c r="B451" s="7" t="s">
        <v>1037</v>
      </c>
      <c r="C451" s="7" t="s">
        <v>342</v>
      </c>
      <c r="D451" s="102"/>
      <c r="E451" s="9">
        <v>6.0</v>
      </c>
      <c r="F451" s="7" t="s">
        <v>1038</v>
      </c>
      <c r="G451">
        <f t="shared" si="14"/>
        <v>0</v>
      </c>
      <c r="H451">
        <f t="shared" si="11"/>
        <v>0</v>
      </c>
      <c r="I451" t="s">
        <v>39</v>
      </c>
      <c r="J451">
        <v>0.0</v>
      </c>
      <c r="K451" t="s">
        <v>39</v>
      </c>
      <c r="L451" t="s">
        <v>39</v>
      </c>
      <c r="M451" t="s">
        <v>39</v>
      </c>
      <c r="N451" t="s">
        <v>39</v>
      </c>
      <c r="O451" t="s">
        <v>39</v>
      </c>
      <c r="P451" t="s">
        <v>39</v>
      </c>
      <c r="Q451" t="s">
        <v>39</v>
      </c>
      <c r="R451" t="s">
        <v>39</v>
      </c>
      <c r="S451" t="s">
        <v>39</v>
      </c>
    </row>
    <row r="452" ht="12.75" customHeight="1">
      <c r="A452" t="s">
        <v>1039</v>
      </c>
      <c r="B452" s="7" t="s">
        <v>1040</v>
      </c>
      <c r="C452" s="17" t="s">
        <v>91</v>
      </c>
      <c r="D452" s="7"/>
      <c r="E452" s="9">
        <v>6.0</v>
      </c>
      <c r="F452" s="7" t="s">
        <v>270</v>
      </c>
      <c r="G452">
        <f t="shared" si="14"/>
        <v>0</v>
      </c>
      <c r="H452">
        <f t="shared" si="11"/>
        <v>0</v>
      </c>
      <c r="I452" t="s">
        <v>39</v>
      </c>
      <c r="J452">
        <v>0.0</v>
      </c>
      <c r="K452" t="s">
        <v>39</v>
      </c>
      <c r="L452" t="s">
        <v>39</v>
      </c>
      <c r="M452" t="s">
        <v>39</v>
      </c>
      <c r="N452" t="s">
        <v>39</v>
      </c>
      <c r="O452" t="s">
        <v>39</v>
      </c>
      <c r="P452" t="s">
        <v>39</v>
      </c>
      <c r="Q452" t="s">
        <v>39</v>
      </c>
      <c r="R452" t="s">
        <v>39</v>
      </c>
      <c r="S452" t="s">
        <v>39</v>
      </c>
    </row>
    <row r="453" ht="12.75" customHeight="1">
      <c r="A453" t="s">
        <v>1041</v>
      </c>
      <c r="B453" s="7" t="s">
        <v>1042</v>
      </c>
      <c r="C453" s="17" t="s">
        <v>1043</v>
      </c>
      <c r="D453" s="17"/>
      <c r="E453" s="9">
        <v>6.0</v>
      </c>
      <c r="F453" s="7" t="s">
        <v>33</v>
      </c>
      <c r="G453">
        <f t="shared" si="14"/>
        <v>0</v>
      </c>
      <c r="H453">
        <f t="shared" si="11"/>
        <v>0</v>
      </c>
      <c r="I453" t="s">
        <v>39</v>
      </c>
      <c r="J453" t="s">
        <v>39</v>
      </c>
      <c r="K453" t="s">
        <v>39</v>
      </c>
      <c r="L453" t="s">
        <v>39</v>
      </c>
      <c r="M453">
        <v>0.0</v>
      </c>
      <c r="N453" t="s">
        <v>39</v>
      </c>
      <c r="O453" t="s">
        <v>39</v>
      </c>
      <c r="P453" t="s">
        <v>39</v>
      </c>
      <c r="Q453" t="s">
        <v>39</v>
      </c>
      <c r="R453" t="s">
        <v>39</v>
      </c>
      <c r="S453" t="s">
        <v>39</v>
      </c>
    </row>
    <row r="454" ht="12.75" customHeight="1">
      <c r="A454" t="s">
        <v>1044</v>
      </c>
      <c r="B454" s="7" t="s">
        <v>368</v>
      </c>
      <c r="C454" s="7" t="s">
        <v>973</v>
      </c>
      <c r="D454" s="7"/>
      <c r="E454" s="9">
        <v>6.0</v>
      </c>
      <c r="F454" s="7" t="s">
        <v>99</v>
      </c>
      <c r="G454">
        <f t="shared" si="14"/>
        <v>0</v>
      </c>
      <c r="H454">
        <f t="shared" si="11"/>
        <v>0</v>
      </c>
      <c r="I454" t="s">
        <v>39</v>
      </c>
      <c r="J454">
        <v>0.0</v>
      </c>
      <c r="K454" t="s">
        <v>39</v>
      </c>
      <c r="L454" t="s">
        <v>39</v>
      </c>
      <c r="M454" t="s">
        <v>39</v>
      </c>
      <c r="N454" t="s">
        <v>39</v>
      </c>
      <c r="O454">
        <v>0.0</v>
      </c>
      <c r="P454" t="s">
        <v>39</v>
      </c>
      <c r="Q454" t="s">
        <v>39</v>
      </c>
      <c r="R454" t="s">
        <v>39</v>
      </c>
      <c r="S454" t="s">
        <v>39</v>
      </c>
    </row>
    <row r="455" ht="12.75" customHeight="1">
      <c r="A455" t="s">
        <v>1045</v>
      </c>
      <c r="B455" s="7" t="s">
        <v>1046</v>
      </c>
      <c r="C455" s="7" t="s">
        <v>91</v>
      </c>
      <c r="D455" s="17"/>
      <c r="E455" s="9">
        <v>6.0</v>
      </c>
      <c r="F455" s="7" t="s">
        <v>1047</v>
      </c>
      <c r="G455">
        <f t="shared" si="14"/>
        <v>0</v>
      </c>
      <c r="H455">
        <f t="shared" si="11"/>
        <v>0</v>
      </c>
      <c r="I455" t="s">
        <v>39</v>
      </c>
      <c r="J455">
        <v>0.0</v>
      </c>
      <c r="K455" t="s">
        <v>39</v>
      </c>
      <c r="L455" t="s">
        <v>39</v>
      </c>
      <c r="M455">
        <v>0.0</v>
      </c>
      <c r="N455" t="s">
        <v>39</v>
      </c>
      <c r="O455" t="s">
        <v>39</v>
      </c>
      <c r="P455" t="s">
        <v>39</v>
      </c>
      <c r="Q455" t="s">
        <v>39</v>
      </c>
      <c r="R455" t="s">
        <v>39</v>
      </c>
      <c r="S455" t="s">
        <v>39</v>
      </c>
    </row>
    <row r="456" ht="12.75" customHeight="1">
      <c r="A456" t="s">
        <v>1048</v>
      </c>
      <c r="B456" s="7" t="s">
        <v>1049</v>
      </c>
      <c r="C456" s="7" t="s">
        <v>211</v>
      </c>
      <c r="D456" s="7"/>
      <c r="E456" s="9">
        <v>6.0</v>
      </c>
      <c r="F456" s="7" t="s">
        <v>558</v>
      </c>
      <c r="G456">
        <f t="shared" si="14"/>
        <v>0</v>
      </c>
      <c r="H456">
        <f t="shared" si="11"/>
        <v>1</v>
      </c>
      <c r="I456" t="s">
        <v>39</v>
      </c>
      <c r="J456">
        <v>1.0</v>
      </c>
      <c r="K456" t="s">
        <v>39</v>
      </c>
      <c r="L456" t="s">
        <v>39</v>
      </c>
      <c r="M456">
        <v>0.0</v>
      </c>
      <c r="N456" t="s">
        <v>39</v>
      </c>
      <c r="O456" t="s">
        <v>39</v>
      </c>
      <c r="P456" t="s">
        <v>39</v>
      </c>
      <c r="Q456" t="s">
        <v>39</v>
      </c>
      <c r="R456" t="s">
        <v>39</v>
      </c>
      <c r="S456" t="s">
        <v>39</v>
      </c>
    </row>
    <row r="457" ht="12.75" customHeight="1">
      <c r="A457" t="s">
        <v>1050</v>
      </c>
      <c r="B457" s="7" t="s">
        <v>356</v>
      </c>
      <c r="C457" s="7" t="s">
        <v>279</v>
      </c>
      <c r="D457" s="102"/>
      <c r="E457" s="9">
        <v>6.0</v>
      </c>
      <c r="F457" s="7" t="s">
        <v>120</v>
      </c>
      <c r="G457">
        <f t="shared" si="14"/>
        <v>0</v>
      </c>
      <c r="H457">
        <f t="shared" si="11"/>
        <v>7</v>
      </c>
      <c r="I457" t="s">
        <v>39</v>
      </c>
      <c r="J457" s="25">
        <v>7.0</v>
      </c>
      <c r="K457" t="s">
        <v>39</v>
      </c>
      <c r="L457" t="s">
        <v>39</v>
      </c>
      <c r="M457" t="s">
        <v>39</v>
      </c>
      <c r="N457" t="s">
        <v>39</v>
      </c>
      <c r="O457" t="s">
        <v>39</v>
      </c>
      <c r="P457" t="s">
        <v>39</v>
      </c>
      <c r="Q457" t="s">
        <v>39</v>
      </c>
      <c r="R457" t="s">
        <v>39</v>
      </c>
      <c r="S457" t="s">
        <v>39</v>
      </c>
    </row>
    <row r="458" ht="12.75" customHeight="1">
      <c r="A458" t="s">
        <v>1051</v>
      </c>
      <c r="B458" s="7" t="s">
        <v>1052</v>
      </c>
      <c r="C458" s="17" t="s">
        <v>1053</v>
      </c>
      <c r="D458" s="7"/>
      <c r="E458" s="9">
        <v>6.0</v>
      </c>
      <c r="F458" s="7" t="s">
        <v>33</v>
      </c>
      <c r="G458">
        <f t="shared" si="14"/>
        <v>0</v>
      </c>
      <c r="H458">
        <f t="shared" si="11"/>
        <v>0</v>
      </c>
      <c r="I458" t="s">
        <v>39</v>
      </c>
      <c r="J458">
        <v>0.0</v>
      </c>
      <c r="K458" t="s">
        <v>39</v>
      </c>
      <c r="L458" t="s">
        <v>39</v>
      </c>
      <c r="M458">
        <v>0.0</v>
      </c>
      <c r="N458">
        <v>0.0</v>
      </c>
      <c r="O458">
        <v>0.0</v>
      </c>
      <c r="P458" t="s">
        <v>39</v>
      </c>
      <c r="Q458" t="s">
        <v>39</v>
      </c>
      <c r="R458" t="s">
        <v>39</v>
      </c>
      <c r="S458" t="s">
        <v>39</v>
      </c>
    </row>
    <row r="459" ht="12.75" customHeight="1">
      <c r="A459" t="s">
        <v>1054</v>
      </c>
      <c r="B459" s="7" t="s">
        <v>170</v>
      </c>
      <c r="C459" s="17" t="s">
        <v>51</v>
      </c>
      <c r="D459" s="7"/>
      <c r="E459" s="9">
        <v>6.0</v>
      </c>
      <c r="F459" s="7" t="s">
        <v>270</v>
      </c>
      <c r="G459">
        <f t="shared" si="14"/>
        <v>0</v>
      </c>
      <c r="H459">
        <f t="shared" si="11"/>
        <v>0</v>
      </c>
      <c r="I459" t="s">
        <v>39</v>
      </c>
      <c r="J459">
        <v>0.0</v>
      </c>
      <c r="K459" t="s">
        <v>39</v>
      </c>
      <c r="L459" t="s">
        <v>39</v>
      </c>
      <c r="M459" t="s">
        <v>39</v>
      </c>
      <c r="N459" t="s">
        <v>39</v>
      </c>
      <c r="O459" t="s">
        <v>39</v>
      </c>
      <c r="P459" t="s">
        <v>39</v>
      </c>
      <c r="Q459" t="s">
        <v>39</v>
      </c>
      <c r="R459" t="s">
        <v>39</v>
      </c>
      <c r="S459" t="s">
        <v>39</v>
      </c>
    </row>
    <row r="460" ht="12.75" customHeight="1">
      <c r="A460" t="s">
        <v>1055</v>
      </c>
      <c r="B460" s="7" t="s">
        <v>684</v>
      </c>
      <c r="C460" s="7" t="s">
        <v>47</v>
      </c>
      <c r="D460" s="7"/>
      <c r="E460" s="9">
        <v>6.0</v>
      </c>
      <c r="F460" s="7"/>
      <c r="G460">
        <f t="shared" si="14"/>
        <v>0</v>
      </c>
      <c r="H460">
        <f t="shared" si="11"/>
        <v>0</v>
      </c>
      <c r="I460" t="s">
        <v>39</v>
      </c>
      <c r="J460" t="s">
        <v>39</v>
      </c>
      <c r="K460" t="s">
        <v>39</v>
      </c>
      <c r="L460" t="s">
        <v>39</v>
      </c>
      <c r="M460" t="s">
        <v>39</v>
      </c>
      <c r="N460">
        <v>0.0</v>
      </c>
      <c r="O460" t="s">
        <v>39</v>
      </c>
      <c r="P460" t="s">
        <v>39</v>
      </c>
      <c r="Q460" t="s">
        <v>39</v>
      </c>
      <c r="R460" t="s">
        <v>39</v>
      </c>
      <c r="S460" t="s">
        <v>39</v>
      </c>
    </row>
    <row r="461" ht="12.75" customHeight="1">
      <c r="A461" t="s">
        <v>1056</v>
      </c>
      <c r="B461" s="7" t="s">
        <v>1057</v>
      </c>
      <c r="C461" s="17" t="s">
        <v>69</v>
      </c>
      <c r="D461" s="17"/>
      <c r="E461" s="9">
        <v>6.0</v>
      </c>
      <c r="F461" s="7" t="s">
        <v>33</v>
      </c>
      <c r="G461">
        <f t="shared" si="14"/>
        <v>0</v>
      </c>
      <c r="H461">
        <f t="shared" si="11"/>
        <v>0</v>
      </c>
      <c r="I461" t="s">
        <v>39</v>
      </c>
      <c r="J461">
        <v>0.0</v>
      </c>
      <c r="K461" t="s">
        <v>39</v>
      </c>
      <c r="L461" t="s">
        <v>39</v>
      </c>
      <c r="M461" t="s">
        <v>39</v>
      </c>
      <c r="N461" t="s">
        <v>39</v>
      </c>
      <c r="O461" t="s">
        <v>39</v>
      </c>
      <c r="P461" t="s">
        <v>39</v>
      </c>
      <c r="Q461" t="s">
        <v>39</v>
      </c>
      <c r="R461" t="s">
        <v>39</v>
      </c>
      <c r="S461" t="s">
        <v>39</v>
      </c>
    </row>
    <row r="462" ht="12.75" customHeight="1">
      <c r="A462" t="s">
        <v>1058</v>
      </c>
      <c r="B462" s="7" t="s">
        <v>294</v>
      </c>
      <c r="C462" s="7" t="s">
        <v>91</v>
      </c>
      <c r="D462" s="7"/>
      <c r="E462" s="9">
        <v>6.0</v>
      </c>
      <c r="F462" s="7" t="s">
        <v>132</v>
      </c>
      <c r="G462">
        <f t="shared" si="14"/>
        <v>0</v>
      </c>
      <c r="H462">
        <f t="shared" si="11"/>
        <v>0</v>
      </c>
      <c r="I462" t="s">
        <v>39</v>
      </c>
      <c r="J462">
        <v>0.0</v>
      </c>
      <c r="K462" t="s">
        <v>39</v>
      </c>
      <c r="L462" t="s">
        <v>39</v>
      </c>
      <c r="M462">
        <v>0.0</v>
      </c>
      <c r="N462" t="s">
        <v>39</v>
      </c>
      <c r="O462" t="s">
        <v>39</v>
      </c>
      <c r="P462" t="s">
        <v>39</v>
      </c>
      <c r="Q462" t="s">
        <v>39</v>
      </c>
      <c r="R462" t="s">
        <v>39</v>
      </c>
      <c r="S462" t="s">
        <v>39</v>
      </c>
    </row>
    <row r="463" ht="12.75" customHeight="1">
      <c r="A463" t="s">
        <v>1059</v>
      </c>
      <c r="B463" s="7" t="s">
        <v>1060</v>
      </c>
      <c r="C463" s="7" t="s">
        <v>1061</v>
      </c>
      <c r="D463" s="7"/>
      <c r="E463" s="9">
        <v>6.0</v>
      </c>
      <c r="F463" s="7" t="s">
        <v>36</v>
      </c>
      <c r="G463">
        <f t="shared" si="14"/>
        <v>0</v>
      </c>
      <c r="H463">
        <f t="shared" si="11"/>
        <v>6</v>
      </c>
      <c r="I463" t="s">
        <v>39</v>
      </c>
      <c r="J463">
        <v>0.0</v>
      </c>
      <c r="K463" t="s">
        <v>39</v>
      </c>
      <c r="L463" t="s">
        <v>39</v>
      </c>
      <c r="M463">
        <v>6.0</v>
      </c>
      <c r="N463">
        <v>0.0</v>
      </c>
      <c r="O463">
        <v>0.0</v>
      </c>
      <c r="P463" t="s">
        <v>39</v>
      </c>
      <c r="Q463" t="s">
        <v>39</v>
      </c>
      <c r="R463" t="s">
        <v>39</v>
      </c>
      <c r="S463" t="s">
        <v>39</v>
      </c>
    </row>
    <row r="464" ht="12.75" customHeight="1">
      <c r="A464" t="s">
        <v>1062</v>
      </c>
      <c r="B464" s="7" t="s">
        <v>1063</v>
      </c>
      <c r="C464" s="7" t="s">
        <v>54</v>
      </c>
      <c r="D464" s="7">
        <v>6.0</v>
      </c>
      <c r="E464" s="9">
        <v>6.0</v>
      </c>
      <c r="F464" s="7" t="s">
        <v>36</v>
      </c>
      <c r="G464">
        <f t="shared" si="14"/>
        <v>0</v>
      </c>
      <c r="H464">
        <f t="shared" si="11"/>
        <v>12</v>
      </c>
      <c r="I464" t="s">
        <v>39</v>
      </c>
      <c r="J464">
        <v>0.0</v>
      </c>
      <c r="K464" t="s">
        <v>39</v>
      </c>
      <c r="L464" t="s">
        <v>39</v>
      </c>
      <c r="M464">
        <v>6.0</v>
      </c>
      <c r="N464">
        <v>6.0</v>
      </c>
      <c r="O464" t="s">
        <v>39</v>
      </c>
      <c r="P464" t="s">
        <v>39</v>
      </c>
      <c r="Q464" t="s">
        <v>39</v>
      </c>
      <c r="R464" t="s">
        <v>39</v>
      </c>
      <c r="S464" t="s">
        <v>39</v>
      </c>
    </row>
    <row r="465" ht="12.75" customHeight="1">
      <c r="A465" t="s">
        <v>1064</v>
      </c>
      <c r="B465" s="7" t="s">
        <v>251</v>
      </c>
      <c r="C465" s="7" t="s">
        <v>110</v>
      </c>
      <c r="D465" s="7"/>
      <c r="E465" s="9">
        <v>6.0</v>
      </c>
      <c r="F465" s="7" t="s">
        <v>36</v>
      </c>
      <c r="G465">
        <f t="shared" si="14"/>
        <v>0</v>
      </c>
      <c r="H465">
        <f t="shared" si="11"/>
        <v>1</v>
      </c>
      <c r="I465" t="s">
        <v>39</v>
      </c>
      <c r="J465">
        <v>0.0</v>
      </c>
      <c r="K465" t="s">
        <v>39</v>
      </c>
      <c r="L465" t="s">
        <v>39</v>
      </c>
      <c r="M465">
        <v>0.0</v>
      </c>
      <c r="N465">
        <v>1.0</v>
      </c>
      <c r="O465">
        <v>0.0</v>
      </c>
      <c r="P465" t="s">
        <v>39</v>
      </c>
      <c r="Q465" t="s">
        <v>39</v>
      </c>
      <c r="R465" t="s">
        <v>39</v>
      </c>
      <c r="S465" t="s">
        <v>39</v>
      </c>
    </row>
    <row r="466" ht="12.75" customHeight="1">
      <c r="A466" t="s">
        <v>1065</v>
      </c>
      <c r="B466" s="7" t="s">
        <v>1066</v>
      </c>
      <c r="C466" s="7" t="s">
        <v>1067</v>
      </c>
      <c r="D466" s="7"/>
      <c r="E466" s="9">
        <v>6.0</v>
      </c>
      <c r="F466" s="7" t="s">
        <v>36</v>
      </c>
      <c r="G466">
        <f t="shared" si="14"/>
        <v>0</v>
      </c>
      <c r="H466">
        <f t="shared" si="11"/>
        <v>1</v>
      </c>
      <c r="I466" t="s">
        <v>39</v>
      </c>
      <c r="J466">
        <v>0.0</v>
      </c>
      <c r="K466" t="s">
        <v>39</v>
      </c>
      <c r="L466" t="s">
        <v>39</v>
      </c>
      <c r="M466">
        <v>0.0</v>
      </c>
      <c r="N466">
        <v>0.0</v>
      </c>
      <c r="O466">
        <v>1.0</v>
      </c>
      <c r="P466" t="s">
        <v>39</v>
      </c>
      <c r="Q466" t="s">
        <v>39</v>
      </c>
      <c r="R466" t="s">
        <v>39</v>
      </c>
      <c r="S466" t="s">
        <v>39</v>
      </c>
    </row>
    <row r="467" ht="12.75" customHeight="1">
      <c r="A467" t="s">
        <v>1068</v>
      </c>
      <c r="B467" s="7" t="s">
        <v>1069</v>
      </c>
      <c r="C467" s="7" t="s">
        <v>191</v>
      </c>
      <c r="D467" s="7"/>
      <c r="E467" s="9">
        <v>6.0</v>
      </c>
      <c r="F467" s="7" t="s">
        <v>36</v>
      </c>
      <c r="G467">
        <f t="shared" si="14"/>
        <v>0</v>
      </c>
      <c r="H467">
        <f t="shared" si="11"/>
        <v>8</v>
      </c>
      <c r="I467" t="s">
        <v>39</v>
      </c>
      <c r="J467">
        <v>0.0</v>
      </c>
      <c r="K467" t="s">
        <v>39</v>
      </c>
      <c r="L467" t="s">
        <v>39</v>
      </c>
      <c r="M467">
        <v>6.0</v>
      </c>
      <c r="N467">
        <v>1.0</v>
      </c>
      <c r="O467">
        <v>1.0</v>
      </c>
      <c r="P467" t="s">
        <v>39</v>
      </c>
      <c r="Q467" t="s">
        <v>39</v>
      </c>
      <c r="R467" t="s">
        <v>39</v>
      </c>
      <c r="S467" t="s">
        <v>39</v>
      </c>
    </row>
    <row r="468" ht="12.75" customHeight="1">
      <c r="A468" t="s">
        <v>1070</v>
      </c>
      <c r="B468" s="7" t="s">
        <v>216</v>
      </c>
      <c r="C468" s="7" t="s">
        <v>1071</v>
      </c>
      <c r="D468" s="7"/>
      <c r="E468" s="9">
        <v>6.0</v>
      </c>
      <c r="F468" s="7" t="s">
        <v>363</v>
      </c>
      <c r="G468">
        <f t="shared" si="14"/>
        <v>0</v>
      </c>
      <c r="H468">
        <f t="shared" si="11"/>
        <v>6</v>
      </c>
      <c r="I468" t="s">
        <v>39</v>
      </c>
      <c r="J468" t="s">
        <v>39</v>
      </c>
      <c r="K468" t="s">
        <v>39</v>
      </c>
      <c r="L468" t="s">
        <v>39</v>
      </c>
      <c r="M468">
        <v>6.0</v>
      </c>
      <c r="N468" t="s">
        <v>39</v>
      </c>
      <c r="O468" t="s">
        <v>39</v>
      </c>
      <c r="P468" t="s">
        <v>39</v>
      </c>
      <c r="Q468" t="s">
        <v>39</v>
      </c>
      <c r="R468" t="s">
        <v>39</v>
      </c>
      <c r="S468" t="s">
        <v>39</v>
      </c>
    </row>
    <row r="469" ht="12.75" customHeight="1">
      <c r="A469" t="s">
        <v>1072</v>
      </c>
      <c r="B469" s="7" t="s">
        <v>170</v>
      </c>
      <c r="C469" s="7" t="s">
        <v>301</v>
      </c>
      <c r="D469" s="7"/>
      <c r="E469" s="9">
        <v>6.0</v>
      </c>
      <c r="F469" s="7" t="s">
        <v>363</v>
      </c>
      <c r="G469">
        <f t="shared" si="14"/>
        <v>0</v>
      </c>
      <c r="H469">
        <f t="shared" si="11"/>
        <v>0</v>
      </c>
      <c r="I469" t="s">
        <v>39</v>
      </c>
      <c r="J469">
        <v>0.0</v>
      </c>
      <c r="K469" t="s">
        <v>39</v>
      </c>
      <c r="L469" t="s">
        <v>39</v>
      </c>
      <c r="M469">
        <v>0.0</v>
      </c>
      <c r="N469" t="s">
        <v>39</v>
      </c>
      <c r="O469">
        <v>0.0</v>
      </c>
      <c r="P469" t="s">
        <v>39</v>
      </c>
      <c r="Q469" t="s">
        <v>39</v>
      </c>
      <c r="R469" t="s">
        <v>39</v>
      </c>
      <c r="S469" t="s">
        <v>39</v>
      </c>
    </row>
    <row r="470" ht="12.75" customHeight="1">
      <c r="A470" t="s">
        <v>1073</v>
      </c>
      <c r="B470" s="7" t="s">
        <v>286</v>
      </c>
      <c r="C470" s="7" t="s">
        <v>114</v>
      </c>
      <c r="D470" s="7"/>
      <c r="E470" s="9">
        <v>6.0</v>
      </c>
      <c r="F470" s="7" t="s">
        <v>1074</v>
      </c>
      <c r="G470">
        <f t="shared" si="14"/>
        <v>0</v>
      </c>
      <c r="H470">
        <f t="shared" si="11"/>
        <v>0</v>
      </c>
      <c r="I470" t="s">
        <v>39</v>
      </c>
      <c r="J470" t="s">
        <v>39</v>
      </c>
      <c r="K470" t="s">
        <v>39</v>
      </c>
      <c r="L470" t="s">
        <v>39</v>
      </c>
      <c r="M470" t="s">
        <v>39</v>
      </c>
      <c r="N470">
        <v>0.0</v>
      </c>
      <c r="O470">
        <v>0.0</v>
      </c>
      <c r="P470" t="s">
        <v>39</v>
      </c>
      <c r="Q470" t="s">
        <v>39</v>
      </c>
      <c r="R470" t="s">
        <v>39</v>
      </c>
      <c r="S470" t="s">
        <v>39</v>
      </c>
    </row>
    <row r="471" ht="12.75" customHeight="1">
      <c r="A471" t="s">
        <v>1075</v>
      </c>
      <c r="B471" s="7" t="s">
        <v>295</v>
      </c>
      <c r="C471" s="7" t="s">
        <v>244</v>
      </c>
      <c r="D471" s="7"/>
      <c r="E471" s="9">
        <v>6.0</v>
      </c>
      <c r="F471" s="7" t="s">
        <v>1076</v>
      </c>
      <c r="G471">
        <f t="shared" si="14"/>
        <v>0</v>
      </c>
      <c r="H471">
        <f t="shared" si="11"/>
        <v>6</v>
      </c>
      <c r="I471" t="s">
        <v>39</v>
      </c>
      <c r="J471">
        <v>0.0</v>
      </c>
      <c r="K471" t="s">
        <v>39</v>
      </c>
      <c r="L471" t="s">
        <v>39</v>
      </c>
      <c r="M471">
        <v>6.0</v>
      </c>
      <c r="N471" t="s">
        <v>39</v>
      </c>
      <c r="O471" t="s">
        <v>39</v>
      </c>
      <c r="P471" t="s">
        <v>39</v>
      </c>
      <c r="Q471" t="s">
        <v>39</v>
      </c>
      <c r="R471" t="s">
        <v>39</v>
      </c>
      <c r="S471" t="s">
        <v>39</v>
      </c>
    </row>
    <row r="472" ht="12.75" customHeight="1">
      <c r="A472" t="s">
        <v>1077</v>
      </c>
      <c r="B472" s="7" t="s">
        <v>1078</v>
      </c>
      <c r="C472" s="7" t="s">
        <v>75</v>
      </c>
      <c r="D472" s="7"/>
      <c r="E472" s="9">
        <v>6.0</v>
      </c>
      <c r="F472" s="7" t="s">
        <v>139</v>
      </c>
      <c r="G472">
        <f t="shared" si="14"/>
        <v>0</v>
      </c>
      <c r="H472">
        <f t="shared" si="11"/>
        <v>7</v>
      </c>
      <c r="I472" t="s">
        <v>39</v>
      </c>
      <c r="J472">
        <v>7.0</v>
      </c>
      <c r="K472" t="s">
        <v>39</v>
      </c>
      <c r="L472" t="s">
        <v>39</v>
      </c>
      <c r="M472">
        <v>0.0</v>
      </c>
      <c r="N472">
        <v>0.0</v>
      </c>
      <c r="O472">
        <v>0.0</v>
      </c>
      <c r="P472" t="s">
        <v>39</v>
      </c>
      <c r="Q472" t="s">
        <v>39</v>
      </c>
      <c r="R472" t="s">
        <v>39</v>
      </c>
      <c r="S472" t="s">
        <v>39</v>
      </c>
    </row>
    <row r="473" ht="12.75" customHeight="1">
      <c r="A473" t="s">
        <v>1079</v>
      </c>
      <c r="B473" s="7" t="s">
        <v>1080</v>
      </c>
      <c r="C473" s="7" t="s">
        <v>242</v>
      </c>
      <c r="D473" s="7"/>
      <c r="E473" s="9">
        <v>6.0</v>
      </c>
      <c r="F473" s="7" t="s">
        <v>139</v>
      </c>
      <c r="G473">
        <f t="shared" si="14"/>
        <v>0</v>
      </c>
      <c r="H473">
        <f t="shared" si="11"/>
        <v>0</v>
      </c>
      <c r="I473" t="s">
        <v>39</v>
      </c>
      <c r="J473">
        <v>0.0</v>
      </c>
      <c r="K473" t="s">
        <v>39</v>
      </c>
      <c r="L473" t="s">
        <v>39</v>
      </c>
      <c r="M473">
        <v>0.0</v>
      </c>
      <c r="N473">
        <v>0.0</v>
      </c>
      <c r="O473" t="s">
        <v>39</v>
      </c>
      <c r="P473" t="s">
        <v>39</v>
      </c>
      <c r="Q473" t="s">
        <v>39</v>
      </c>
      <c r="R473" t="s">
        <v>39</v>
      </c>
      <c r="S473" t="s">
        <v>39</v>
      </c>
    </row>
    <row r="474" ht="12.75" customHeight="1">
      <c r="A474" t="s">
        <v>1081</v>
      </c>
      <c r="B474" s="7" t="s">
        <v>1082</v>
      </c>
      <c r="C474" s="7" t="s">
        <v>138</v>
      </c>
      <c r="D474" s="7"/>
      <c r="E474" s="9">
        <v>6.0</v>
      </c>
      <c r="F474" s="7" t="s">
        <v>139</v>
      </c>
      <c r="G474">
        <f t="shared" si="14"/>
        <v>0</v>
      </c>
      <c r="H474">
        <f t="shared" si="11"/>
        <v>0</v>
      </c>
      <c r="I474" t="s">
        <v>39</v>
      </c>
      <c r="J474">
        <v>0.0</v>
      </c>
      <c r="K474" t="s">
        <v>39</v>
      </c>
      <c r="L474" t="s">
        <v>39</v>
      </c>
      <c r="M474">
        <v>0.0</v>
      </c>
      <c r="N474" t="s">
        <v>39</v>
      </c>
      <c r="O474" t="s">
        <v>39</v>
      </c>
      <c r="P474" t="s">
        <v>39</v>
      </c>
      <c r="Q474" t="s">
        <v>39</v>
      </c>
      <c r="R474" t="s">
        <v>39</v>
      </c>
      <c r="S474" t="s">
        <v>39</v>
      </c>
    </row>
    <row r="475" ht="12.75" customHeight="1">
      <c r="A475" t="s">
        <v>1083</v>
      </c>
      <c r="B475" s="26" t="s">
        <v>1084</v>
      </c>
      <c r="C475" s="27" t="s">
        <v>1085</v>
      </c>
      <c r="D475" s="27"/>
      <c r="E475" s="29">
        <v>6.0</v>
      </c>
      <c r="F475" s="26" t="s">
        <v>153</v>
      </c>
      <c r="G475">
        <f t="shared" si="14"/>
        <v>0</v>
      </c>
      <c r="H475">
        <f t="shared" si="11"/>
        <v>0</v>
      </c>
      <c r="I475" t="s">
        <v>39</v>
      </c>
      <c r="J475">
        <v>0.0</v>
      </c>
      <c r="K475" t="s">
        <v>39</v>
      </c>
      <c r="L475" t="s">
        <v>39</v>
      </c>
      <c r="M475">
        <v>0.0</v>
      </c>
      <c r="N475">
        <v>0.0</v>
      </c>
      <c r="O475">
        <v>0.0</v>
      </c>
      <c r="P475" t="s">
        <v>39</v>
      </c>
      <c r="Q475" t="s">
        <v>39</v>
      </c>
      <c r="R475" t="s">
        <v>39</v>
      </c>
      <c r="S475" t="s">
        <v>39</v>
      </c>
    </row>
    <row r="476" ht="12.75" customHeight="1">
      <c r="A476" t="s">
        <v>1086</v>
      </c>
      <c r="B476" s="26" t="s">
        <v>1087</v>
      </c>
      <c r="C476" s="27" t="s">
        <v>47</v>
      </c>
      <c r="D476" s="27"/>
      <c r="E476" s="29">
        <v>6.0</v>
      </c>
      <c r="F476" s="26" t="s">
        <v>277</v>
      </c>
      <c r="G476">
        <f t="shared" si="14"/>
        <v>0</v>
      </c>
      <c r="H476">
        <f t="shared" si="11"/>
        <v>0</v>
      </c>
      <c r="I476" t="s">
        <v>39</v>
      </c>
      <c r="J476">
        <v>0.0</v>
      </c>
      <c r="K476" t="s">
        <v>39</v>
      </c>
      <c r="L476" t="s">
        <v>39</v>
      </c>
      <c r="M476">
        <v>0.0</v>
      </c>
      <c r="N476">
        <v>0.0</v>
      </c>
      <c r="O476">
        <v>0.0</v>
      </c>
      <c r="P476" t="s">
        <v>39</v>
      </c>
      <c r="Q476" t="s">
        <v>39</v>
      </c>
      <c r="R476" t="s">
        <v>39</v>
      </c>
      <c r="S476" t="s">
        <v>39</v>
      </c>
    </row>
    <row r="477" ht="12.75" customHeight="1">
      <c r="A477" t="s">
        <v>1088</v>
      </c>
      <c r="B477" s="26" t="s">
        <v>1089</v>
      </c>
      <c r="C477" s="27" t="s">
        <v>272</v>
      </c>
      <c r="D477" s="27"/>
      <c r="E477" s="29">
        <v>6.0</v>
      </c>
      <c r="F477" s="26" t="s">
        <v>277</v>
      </c>
      <c r="G477">
        <f t="shared" si="14"/>
        <v>0</v>
      </c>
      <c r="H477">
        <f t="shared" si="11"/>
        <v>0</v>
      </c>
      <c r="I477" t="s">
        <v>39</v>
      </c>
      <c r="J477" t="s">
        <v>39</v>
      </c>
      <c r="K477" t="s">
        <v>39</v>
      </c>
      <c r="L477" t="s">
        <v>39</v>
      </c>
      <c r="M477" t="s">
        <v>39</v>
      </c>
      <c r="N477">
        <v>0.0</v>
      </c>
      <c r="O477" t="s">
        <v>39</v>
      </c>
      <c r="P477" t="s">
        <v>39</v>
      </c>
      <c r="Q477" t="s">
        <v>39</v>
      </c>
      <c r="R477" t="s">
        <v>39</v>
      </c>
      <c r="S477" t="s">
        <v>39</v>
      </c>
    </row>
    <row r="478" ht="12.75" customHeight="1">
      <c r="A478" t="s">
        <v>1090</v>
      </c>
      <c r="B478" s="26" t="s">
        <v>1063</v>
      </c>
      <c r="C478" s="27" t="s">
        <v>47</v>
      </c>
      <c r="D478" s="27"/>
      <c r="E478" s="29">
        <v>6.0</v>
      </c>
      <c r="F478" s="26" t="s">
        <v>277</v>
      </c>
      <c r="G478">
        <f t="shared" si="14"/>
        <v>0</v>
      </c>
      <c r="H478">
        <f t="shared" si="11"/>
        <v>0</v>
      </c>
      <c r="I478" t="s">
        <v>39</v>
      </c>
      <c r="J478" t="s">
        <v>39</v>
      </c>
      <c r="K478" t="s">
        <v>39</v>
      </c>
      <c r="L478" t="s">
        <v>39</v>
      </c>
      <c r="M478" t="s">
        <v>39</v>
      </c>
      <c r="N478">
        <v>0.0</v>
      </c>
      <c r="O478" t="s">
        <v>39</v>
      </c>
      <c r="P478" t="s">
        <v>39</v>
      </c>
      <c r="Q478" t="s">
        <v>39</v>
      </c>
      <c r="R478" t="s">
        <v>39</v>
      </c>
      <c r="S478" t="s">
        <v>39</v>
      </c>
    </row>
    <row r="479" ht="12.75" customHeight="1">
      <c r="A479" t="s">
        <v>1091</v>
      </c>
      <c r="B479" s="7" t="s">
        <v>1092</v>
      </c>
      <c r="C479" s="7" t="s">
        <v>195</v>
      </c>
      <c r="D479" s="7"/>
      <c r="E479" s="9">
        <v>6.0</v>
      </c>
      <c r="F479" s="7" t="s">
        <v>245</v>
      </c>
      <c r="G479">
        <f t="shared" si="14"/>
        <v>0</v>
      </c>
      <c r="H479">
        <f t="shared" si="11"/>
        <v>0</v>
      </c>
      <c r="I479" t="s">
        <v>39</v>
      </c>
      <c r="J479">
        <v>0.0</v>
      </c>
      <c r="K479" t="s">
        <v>39</v>
      </c>
      <c r="L479" t="s">
        <v>39</v>
      </c>
      <c r="M479">
        <v>0.0</v>
      </c>
      <c r="N479">
        <v>0.0</v>
      </c>
      <c r="O479">
        <v>0.0</v>
      </c>
      <c r="P479" t="s">
        <v>39</v>
      </c>
      <c r="Q479" t="s">
        <v>39</v>
      </c>
      <c r="R479" t="s">
        <v>39</v>
      </c>
      <c r="S479" t="s">
        <v>39</v>
      </c>
    </row>
    <row r="480" ht="12.75" customHeight="1">
      <c r="A480" t="s">
        <v>1093</v>
      </c>
      <c r="B480" s="7" t="s">
        <v>228</v>
      </c>
      <c r="C480" s="17" t="s">
        <v>225</v>
      </c>
      <c r="D480" s="17"/>
      <c r="E480" s="9">
        <v>6.0</v>
      </c>
      <c r="F480" s="7" t="s">
        <v>1094</v>
      </c>
      <c r="G480">
        <f t="shared" si="14"/>
        <v>0</v>
      </c>
      <c r="H480">
        <f t="shared" si="11"/>
        <v>0</v>
      </c>
      <c r="I480" t="s">
        <v>39</v>
      </c>
      <c r="J480">
        <v>0.0</v>
      </c>
      <c r="K480" t="s">
        <v>39</v>
      </c>
      <c r="L480" t="s">
        <v>39</v>
      </c>
      <c r="M480" t="s">
        <v>39</v>
      </c>
      <c r="N480" t="s">
        <v>39</v>
      </c>
      <c r="O480" t="s">
        <v>39</v>
      </c>
      <c r="P480" t="s">
        <v>39</v>
      </c>
      <c r="Q480" t="s">
        <v>39</v>
      </c>
      <c r="R480" t="s">
        <v>39</v>
      </c>
      <c r="S480" t="s">
        <v>39</v>
      </c>
    </row>
    <row r="481" ht="12.75" customHeight="1">
      <c r="A481" t="s">
        <v>1095</v>
      </c>
      <c r="B481" s="7" t="s">
        <v>1096</v>
      </c>
      <c r="C481" s="17" t="s">
        <v>62</v>
      </c>
      <c r="D481" s="7"/>
      <c r="E481" s="9">
        <v>6.0</v>
      </c>
      <c r="F481" s="7" t="s">
        <v>1097</v>
      </c>
      <c r="G481">
        <f t="shared" si="14"/>
        <v>0</v>
      </c>
      <c r="H481">
        <f t="shared" si="11"/>
        <v>0</v>
      </c>
      <c r="I481" t="s">
        <v>39</v>
      </c>
      <c r="J481">
        <v>0.0</v>
      </c>
      <c r="K481" t="s">
        <v>39</v>
      </c>
      <c r="L481" t="s">
        <v>39</v>
      </c>
      <c r="M481">
        <v>0.0</v>
      </c>
      <c r="N481">
        <v>0.0</v>
      </c>
      <c r="O481">
        <v>0.0</v>
      </c>
      <c r="P481" t="s">
        <v>39</v>
      </c>
      <c r="Q481" t="s">
        <v>39</v>
      </c>
      <c r="R481" t="s">
        <v>39</v>
      </c>
      <c r="S481" t="s">
        <v>39</v>
      </c>
    </row>
    <row r="482" ht="12.75" customHeight="1">
      <c r="A482" t="s">
        <v>1098</v>
      </c>
      <c r="B482" s="7" t="s">
        <v>1099</v>
      </c>
      <c r="C482" s="7" t="s">
        <v>75</v>
      </c>
      <c r="D482" s="7"/>
      <c r="E482" s="9">
        <v>6.0</v>
      </c>
      <c r="F482" s="7" t="s">
        <v>1097</v>
      </c>
      <c r="G482">
        <f t="shared" si="14"/>
        <v>0</v>
      </c>
      <c r="H482">
        <f t="shared" si="11"/>
        <v>0</v>
      </c>
      <c r="I482" t="s">
        <v>39</v>
      </c>
      <c r="J482" t="s">
        <v>39</v>
      </c>
      <c r="K482" t="s">
        <v>39</v>
      </c>
      <c r="L482" t="s">
        <v>39</v>
      </c>
      <c r="M482" t="s">
        <v>39</v>
      </c>
      <c r="N482" t="s">
        <v>39</v>
      </c>
      <c r="O482">
        <v>0.0</v>
      </c>
      <c r="P482" t="s">
        <v>39</v>
      </c>
      <c r="Q482" t="s">
        <v>39</v>
      </c>
      <c r="R482" t="s">
        <v>39</v>
      </c>
      <c r="S482" t="s">
        <v>39</v>
      </c>
    </row>
    <row r="483" ht="12.75" customHeight="1">
      <c r="A483" t="s">
        <v>1100</v>
      </c>
      <c r="B483" s="7" t="s">
        <v>170</v>
      </c>
      <c r="C483" s="7" t="s">
        <v>1101</v>
      </c>
      <c r="D483" s="7"/>
      <c r="E483" s="9">
        <v>6.0</v>
      </c>
      <c r="F483" s="7" t="s">
        <v>749</v>
      </c>
      <c r="G483">
        <f t="shared" si="14"/>
        <v>0</v>
      </c>
      <c r="H483">
        <f t="shared" si="11"/>
        <v>0</v>
      </c>
      <c r="I483" t="s">
        <v>39</v>
      </c>
      <c r="J483" t="s">
        <v>39</v>
      </c>
      <c r="K483" t="s">
        <v>39</v>
      </c>
      <c r="L483" t="s">
        <v>39</v>
      </c>
      <c r="M483">
        <v>0.0</v>
      </c>
      <c r="N483" t="s">
        <v>39</v>
      </c>
      <c r="O483" t="s">
        <v>39</v>
      </c>
      <c r="P483" t="s">
        <v>39</v>
      </c>
      <c r="Q483" t="s">
        <v>39</v>
      </c>
      <c r="R483" t="s">
        <v>39</v>
      </c>
      <c r="S483" t="s">
        <v>39</v>
      </c>
    </row>
    <row r="484" ht="12.75" customHeight="1">
      <c r="A484" t="s">
        <v>1102</v>
      </c>
      <c r="B484" s="107" t="s">
        <v>1103</v>
      </c>
      <c r="C484" s="7" t="s">
        <v>354</v>
      </c>
      <c r="D484" s="7"/>
      <c r="E484" s="9">
        <v>6.0</v>
      </c>
      <c r="F484" s="7" t="s">
        <v>751</v>
      </c>
      <c r="G484">
        <f t="shared" si="14"/>
        <v>0</v>
      </c>
      <c r="H484">
        <f t="shared" si="11"/>
        <v>0</v>
      </c>
      <c r="I484" t="s">
        <v>39</v>
      </c>
      <c r="J484" t="s">
        <v>39</v>
      </c>
      <c r="K484" t="s">
        <v>39</v>
      </c>
      <c r="L484" t="s">
        <v>39</v>
      </c>
      <c r="M484">
        <v>0.0</v>
      </c>
      <c r="N484" t="s">
        <v>39</v>
      </c>
      <c r="O484" t="s">
        <v>39</v>
      </c>
      <c r="P484" t="s">
        <v>39</v>
      </c>
      <c r="Q484" t="s">
        <v>39</v>
      </c>
      <c r="R484" t="s">
        <v>39</v>
      </c>
      <c r="S484" t="s">
        <v>39</v>
      </c>
    </row>
    <row r="485" ht="12.75" customHeight="1">
      <c r="A485" t="s">
        <v>1104</v>
      </c>
      <c r="B485" s="7" t="s">
        <v>1105</v>
      </c>
      <c r="C485" s="7" t="s">
        <v>350</v>
      </c>
      <c r="D485" s="7"/>
      <c r="E485" s="9">
        <v>6.0</v>
      </c>
      <c r="F485" s="7" t="s">
        <v>70</v>
      </c>
      <c r="G485">
        <f t="shared" si="14"/>
        <v>0</v>
      </c>
      <c r="H485">
        <f t="shared" si="11"/>
        <v>0</v>
      </c>
      <c r="I485" t="s">
        <v>39</v>
      </c>
      <c r="J485">
        <v>0.0</v>
      </c>
      <c r="K485" t="s">
        <v>39</v>
      </c>
      <c r="L485" t="s">
        <v>39</v>
      </c>
      <c r="M485" t="s">
        <v>39</v>
      </c>
      <c r="N485">
        <v>0.0</v>
      </c>
      <c r="O485" t="s">
        <v>39</v>
      </c>
      <c r="P485" t="s">
        <v>39</v>
      </c>
      <c r="Q485" t="s">
        <v>39</v>
      </c>
      <c r="R485" t="s">
        <v>39</v>
      </c>
      <c r="S485" t="s">
        <v>39</v>
      </c>
    </row>
    <row r="486" ht="12.75" customHeight="1">
      <c r="A486" t="s">
        <v>1106</v>
      </c>
      <c r="B486" s="7" t="s">
        <v>1107</v>
      </c>
      <c r="C486" s="7" t="s">
        <v>45</v>
      </c>
      <c r="D486" s="7"/>
      <c r="E486" s="9">
        <v>6.0</v>
      </c>
      <c r="F486" s="7" t="s">
        <v>70</v>
      </c>
      <c r="G486">
        <f t="shared" si="14"/>
        <v>0</v>
      </c>
      <c r="H486">
        <f t="shared" si="11"/>
        <v>0</v>
      </c>
      <c r="I486" t="s">
        <v>39</v>
      </c>
      <c r="J486">
        <v>0.0</v>
      </c>
      <c r="K486" t="s">
        <v>39</v>
      </c>
      <c r="L486" t="s">
        <v>39</v>
      </c>
      <c r="M486" t="s">
        <v>39</v>
      </c>
      <c r="N486" t="s">
        <v>39</v>
      </c>
      <c r="O486" t="s">
        <v>39</v>
      </c>
      <c r="P486" t="s">
        <v>39</v>
      </c>
      <c r="Q486" t="s">
        <v>39</v>
      </c>
      <c r="R486" t="s">
        <v>39</v>
      </c>
      <c r="S486" t="s">
        <v>39</v>
      </c>
    </row>
    <row r="487" ht="12.75" customHeight="1">
      <c r="A487" t="s">
        <v>1108</v>
      </c>
      <c r="B487" s="7" t="s">
        <v>1109</v>
      </c>
      <c r="C487" s="7" t="s">
        <v>1110</v>
      </c>
      <c r="D487" s="7"/>
      <c r="E487" s="9">
        <v>6.0</v>
      </c>
      <c r="F487" s="7" t="s">
        <v>70</v>
      </c>
      <c r="G487">
        <f t="shared" si="14"/>
        <v>0</v>
      </c>
      <c r="H487">
        <f t="shared" si="11"/>
        <v>0</v>
      </c>
      <c r="I487" t="s">
        <v>39</v>
      </c>
      <c r="J487">
        <v>0.0</v>
      </c>
      <c r="K487" t="s">
        <v>39</v>
      </c>
      <c r="L487" t="s">
        <v>39</v>
      </c>
      <c r="M487" t="s">
        <v>39</v>
      </c>
      <c r="N487" t="s">
        <v>39</v>
      </c>
      <c r="O487" t="s">
        <v>39</v>
      </c>
      <c r="P487" t="s">
        <v>39</v>
      </c>
      <c r="Q487" t="s">
        <v>39</v>
      </c>
      <c r="R487" t="s">
        <v>39</v>
      </c>
      <c r="S487" t="s">
        <v>39</v>
      </c>
    </row>
    <row r="488" ht="12.75" customHeight="1">
      <c r="A488" t="s">
        <v>1111</v>
      </c>
      <c r="B488" s="7" t="s">
        <v>332</v>
      </c>
      <c r="C488" s="7" t="s">
        <v>284</v>
      </c>
      <c r="D488" s="7"/>
      <c r="E488" s="9">
        <v>6.0</v>
      </c>
      <c r="F488" s="106" t="s">
        <v>1112</v>
      </c>
      <c r="G488">
        <f t="shared" si="14"/>
        <v>0</v>
      </c>
      <c r="H488">
        <f t="shared" si="11"/>
        <v>0</v>
      </c>
      <c r="I488" t="s">
        <v>39</v>
      </c>
      <c r="J488">
        <v>0.0</v>
      </c>
      <c r="K488" t="s">
        <v>39</v>
      </c>
      <c r="L488" t="s">
        <v>39</v>
      </c>
      <c r="M488">
        <v>0.0</v>
      </c>
      <c r="N488">
        <v>0.0</v>
      </c>
      <c r="O488">
        <v>0.0</v>
      </c>
      <c r="P488" t="s">
        <v>39</v>
      </c>
      <c r="Q488" t="s">
        <v>39</v>
      </c>
      <c r="R488" t="s">
        <v>39</v>
      </c>
      <c r="S488" t="s">
        <v>39</v>
      </c>
    </row>
    <row r="489" ht="12.75" customHeight="1">
      <c r="A489" t="s">
        <v>1113</v>
      </c>
      <c r="B489" s="7" t="s">
        <v>1114</v>
      </c>
      <c r="C489" s="7" t="s">
        <v>290</v>
      </c>
      <c r="D489" s="7"/>
      <c r="E489" s="9">
        <v>6.0</v>
      </c>
      <c r="F489" s="7" t="s">
        <v>105</v>
      </c>
      <c r="G489">
        <f t="shared" si="14"/>
        <v>0</v>
      </c>
      <c r="H489">
        <f t="shared" si="11"/>
        <v>0</v>
      </c>
      <c r="I489" t="s">
        <v>39</v>
      </c>
      <c r="J489">
        <v>0.0</v>
      </c>
      <c r="K489" t="s">
        <v>39</v>
      </c>
      <c r="L489" t="s">
        <v>39</v>
      </c>
      <c r="M489">
        <v>0.0</v>
      </c>
      <c r="N489">
        <v>0.0</v>
      </c>
      <c r="O489">
        <v>0.0</v>
      </c>
      <c r="P489" t="s">
        <v>39</v>
      </c>
      <c r="Q489" t="s">
        <v>39</v>
      </c>
      <c r="R489" t="s">
        <v>39</v>
      </c>
      <c r="S489" t="s">
        <v>39</v>
      </c>
    </row>
    <row r="490" ht="12.75" customHeight="1">
      <c r="A490" t="s">
        <v>1115</v>
      </c>
      <c r="B490" s="7" t="s">
        <v>663</v>
      </c>
      <c r="C490" s="7" t="s">
        <v>1116</v>
      </c>
      <c r="D490" s="7"/>
      <c r="E490" s="9">
        <v>6.0</v>
      </c>
      <c r="F490" s="7" t="s">
        <v>105</v>
      </c>
      <c r="G490">
        <f t="shared" si="14"/>
        <v>0</v>
      </c>
      <c r="H490">
        <f t="shared" si="11"/>
        <v>0</v>
      </c>
      <c r="I490" t="s">
        <v>39</v>
      </c>
      <c r="J490" t="s">
        <v>39</v>
      </c>
      <c r="K490" t="s">
        <v>39</v>
      </c>
      <c r="L490" t="s">
        <v>39</v>
      </c>
      <c r="M490">
        <v>0.0</v>
      </c>
      <c r="N490">
        <v>0.0</v>
      </c>
      <c r="O490" t="s">
        <v>39</v>
      </c>
      <c r="P490" t="s">
        <v>39</v>
      </c>
      <c r="Q490" t="s">
        <v>39</v>
      </c>
      <c r="R490" t="s">
        <v>39</v>
      </c>
      <c r="S490" t="s">
        <v>39</v>
      </c>
    </row>
    <row r="491" ht="12.75" customHeight="1">
      <c r="A491" t="s">
        <v>1117</v>
      </c>
      <c r="B491" s="7" t="s">
        <v>1118</v>
      </c>
      <c r="C491" s="7" t="s">
        <v>191</v>
      </c>
      <c r="D491" s="7"/>
      <c r="E491" s="9">
        <v>6.0</v>
      </c>
      <c r="F491" s="7" t="s">
        <v>105</v>
      </c>
      <c r="G491">
        <f t="shared" si="14"/>
        <v>0</v>
      </c>
      <c r="H491">
        <f t="shared" si="11"/>
        <v>0</v>
      </c>
      <c r="I491" t="s">
        <v>39</v>
      </c>
      <c r="J491" t="s">
        <v>39</v>
      </c>
      <c r="K491" t="s">
        <v>39</v>
      </c>
      <c r="L491" t="s">
        <v>39</v>
      </c>
      <c r="M491" t="s">
        <v>39</v>
      </c>
      <c r="N491">
        <v>0.0</v>
      </c>
      <c r="O491">
        <v>0.0</v>
      </c>
      <c r="P491" t="s">
        <v>39</v>
      </c>
      <c r="Q491" t="s">
        <v>39</v>
      </c>
      <c r="R491" t="s">
        <v>39</v>
      </c>
      <c r="S491" t="s">
        <v>39</v>
      </c>
    </row>
    <row r="492" ht="12.75" customHeight="1">
      <c r="A492" t="s">
        <v>1119</v>
      </c>
      <c r="B492" s="7" t="s">
        <v>286</v>
      </c>
      <c r="C492" s="7" t="s">
        <v>365</v>
      </c>
      <c r="D492" s="7"/>
      <c r="E492" s="9">
        <v>6.0</v>
      </c>
      <c r="F492" s="7" t="s">
        <v>105</v>
      </c>
      <c r="G492">
        <f t="shared" si="14"/>
        <v>0</v>
      </c>
      <c r="H492">
        <f t="shared" si="11"/>
        <v>6</v>
      </c>
      <c r="I492" t="s">
        <v>39</v>
      </c>
      <c r="J492" t="s">
        <v>39</v>
      </c>
      <c r="K492" t="s">
        <v>39</v>
      </c>
      <c r="L492" t="s">
        <v>39</v>
      </c>
      <c r="M492">
        <v>6.0</v>
      </c>
      <c r="N492">
        <v>0.0</v>
      </c>
      <c r="O492">
        <v>0.0</v>
      </c>
      <c r="P492" t="s">
        <v>39</v>
      </c>
      <c r="Q492" t="s">
        <v>39</v>
      </c>
      <c r="R492" t="s">
        <v>39</v>
      </c>
      <c r="S492" t="s">
        <v>39</v>
      </c>
    </row>
    <row r="493" ht="12.75" customHeight="1">
      <c r="A493" t="s">
        <v>1120</v>
      </c>
      <c r="B493" s="7" t="s">
        <v>307</v>
      </c>
      <c r="C493" s="7" t="s">
        <v>35</v>
      </c>
      <c r="D493" s="7"/>
      <c r="E493" s="9">
        <v>6.0</v>
      </c>
      <c r="F493" s="7" t="s">
        <v>105</v>
      </c>
      <c r="G493">
        <f t="shared" si="14"/>
        <v>0</v>
      </c>
      <c r="H493">
        <f t="shared" si="11"/>
        <v>0</v>
      </c>
      <c r="I493" t="s">
        <v>39</v>
      </c>
      <c r="J493" t="s">
        <v>39</v>
      </c>
      <c r="K493" t="s">
        <v>39</v>
      </c>
      <c r="L493" t="s">
        <v>39</v>
      </c>
      <c r="M493">
        <v>0.0</v>
      </c>
      <c r="N493" t="s">
        <v>39</v>
      </c>
      <c r="O493" t="s">
        <v>39</v>
      </c>
      <c r="P493" t="s">
        <v>39</v>
      </c>
      <c r="Q493" t="s">
        <v>39</v>
      </c>
      <c r="R493" t="s">
        <v>39</v>
      </c>
      <c r="S493" t="s">
        <v>39</v>
      </c>
    </row>
    <row r="494" ht="12.75" customHeight="1">
      <c r="A494" t="s">
        <v>1121</v>
      </c>
      <c r="B494" s="7" t="s">
        <v>911</v>
      </c>
      <c r="C494" s="7" t="s">
        <v>1122</v>
      </c>
      <c r="D494" s="7"/>
      <c r="E494" s="9">
        <v>6.0</v>
      </c>
      <c r="F494" s="7" t="s">
        <v>105</v>
      </c>
      <c r="G494">
        <f t="shared" si="14"/>
        <v>0</v>
      </c>
      <c r="H494">
        <f t="shared" si="11"/>
        <v>0</v>
      </c>
      <c r="I494" t="s">
        <v>39</v>
      </c>
      <c r="J494" t="s">
        <v>39</v>
      </c>
      <c r="K494" t="s">
        <v>39</v>
      </c>
      <c r="L494" t="s">
        <v>39</v>
      </c>
      <c r="M494" t="s">
        <v>39</v>
      </c>
      <c r="N494">
        <v>0.0</v>
      </c>
      <c r="O494" t="s">
        <v>39</v>
      </c>
      <c r="P494" t="s">
        <v>39</v>
      </c>
      <c r="Q494" t="s">
        <v>39</v>
      </c>
      <c r="R494" t="s">
        <v>39</v>
      </c>
      <c r="S494" t="s">
        <v>39</v>
      </c>
    </row>
    <row r="495" ht="12.75" customHeight="1">
      <c r="A495" t="s">
        <v>1123</v>
      </c>
      <c r="B495" s="7" t="s">
        <v>77</v>
      </c>
      <c r="C495" s="7" t="s">
        <v>78</v>
      </c>
      <c r="D495" s="7"/>
      <c r="E495" s="9">
        <v>6.0</v>
      </c>
      <c r="F495" s="7" t="s">
        <v>105</v>
      </c>
      <c r="G495">
        <f t="shared" si="14"/>
        <v>0</v>
      </c>
      <c r="H495">
        <f t="shared" si="11"/>
        <v>0</v>
      </c>
      <c r="I495" t="s">
        <v>39</v>
      </c>
      <c r="J495">
        <v>0.0</v>
      </c>
      <c r="K495" t="s">
        <v>39</v>
      </c>
      <c r="L495" t="s">
        <v>39</v>
      </c>
      <c r="M495">
        <v>0.0</v>
      </c>
      <c r="N495">
        <v>0.0</v>
      </c>
      <c r="O495">
        <v>0.0</v>
      </c>
      <c r="P495" t="s">
        <v>39</v>
      </c>
      <c r="Q495" t="s">
        <v>39</v>
      </c>
      <c r="R495" t="s">
        <v>39</v>
      </c>
      <c r="S495" t="s">
        <v>39</v>
      </c>
    </row>
    <row r="496" ht="12.75" customHeight="1">
      <c r="A496" t="s">
        <v>1124</v>
      </c>
      <c r="B496" s="7" t="s">
        <v>266</v>
      </c>
      <c r="C496" s="7" t="s">
        <v>128</v>
      </c>
      <c r="D496" s="7"/>
      <c r="E496" s="9">
        <v>6.0</v>
      </c>
      <c r="F496" s="7" t="s">
        <v>30</v>
      </c>
      <c r="G496">
        <f t="shared" si="14"/>
        <v>0</v>
      </c>
      <c r="H496">
        <f t="shared" si="11"/>
        <v>0</v>
      </c>
      <c r="I496" t="s">
        <v>39</v>
      </c>
      <c r="J496">
        <v>0.0</v>
      </c>
      <c r="K496" t="s">
        <v>39</v>
      </c>
      <c r="L496" t="s">
        <v>39</v>
      </c>
      <c r="M496" t="s">
        <v>39</v>
      </c>
      <c r="N496" t="s">
        <v>39</v>
      </c>
      <c r="O496" t="s">
        <v>39</v>
      </c>
      <c r="P496" t="s">
        <v>39</v>
      </c>
      <c r="Q496" t="s">
        <v>39</v>
      </c>
      <c r="R496" t="s">
        <v>39</v>
      </c>
      <c r="S496" t="s">
        <v>39</v>
      </c>
    </row>
    <row r="497" ht="12.75" customHeight="1">
      <c r="A497" t="s">
        <v>1125</v>
      </c>
      <c r="B497" s="7" t="s">
        <v>1126</v>
      </c>
      <c r="C497" s="7" t="s">
        <v>1127</v>
      </c>
      <c r="D497" s="7"/>
      <c r="E497" s="9">
        <v>6.0</v>
      </c>
      <c r="F497" s="7" t="s">
        <v>30</v>
      </c>
      <c r="G497">
        <f t="shared" si="14"/>
        <v>0</v>
      </c>
      <c r="H497">
        <f t="shared" si="11"/>
        <v>0</v>
      </c>
      <c r="I497" t="s">
        <v>39</v>
      </c>
      <c r="J497">
        <v>0.0</v>
      </c>
      <c r="K497" t="s">
        <v>39</v>
      </c>
      <c r="L497" t="s">
        <v>39</v>
      </c>
      <c r="M497" t="s">
        <v>39</v>
      </c>
      <c r="N497" t="s">
        <v>39</v>
      </c>
      <c r="O497" t="s">
        <v>39</v>
      </c>
      <c r="P497" t="s">
        <v>39</v>
      </c>
      <c r="Q497" t="s">
        <v>39</v>
      </c>
      <c r="R497" t="s">
        <v>39</v>
      </c>
      <c r="S497" t="s">
        <v>39</v>
      </c>
    </row>
    <row r="498" ht="12.75" customHeight="1">
      <c r="A498" t="s">
        <v>1128</v>
      </c>
      <c r="B498" s="7" t="s">
        <v>1037</v>
      </c>
      <c r="C498" s="7" t="s">
        <v>326</v>
      </c>
      <c r="D498" s="7"/>
      <c r="E498" s="9">
        <v>6.0</v>
      </c>
      <c r="F498" s="7" t="s">
        <v>30</v>
      </c>
      <c r="G498">
        <f t="shared" si="14"/>
        <v>0</v>
      </c>
      <c r="H498">
        <f t="shared" si="11"/>
        <v>0</v>
      </c>
      <c r="I498" t="s">
        <v>39</v>
      </c>
      <c r="J498">
        <v>0.0</v>
      </c>
      <c r="K498" t="s">
        <v>39</v>
      </c>
      <c r="L498" t="s">
        <v>39</v>
      </c>
      <c r="M498">
        <v>0.0</v>
      </c>
      <c r="N498">
        <v>0.0</v>
      </c>
      <c r="O498">
        <v>0.0</v>
      </c>
      <c r="P498" t="s">
        <v>39</v>
      </c>
      <c r="Q498" t="s">
        <v>39</v>
      </c>
      <c r="R498" t="s">
        <v>39</v>
      </c>
      <c r="S498" t="s">
        <v>39</v>
      </c>
    </row>
    <row r="499" ht="12.75" customHeight="1">
      <c r="A499" t="s">
        <v>1129</v>
      </c>
      <c r="B499" s="7" t="s">
        <v>1130</v>
      </c>
      <c r="C499" s="7" t="s">
        <v>47</v>
      </c>
      <c r="D499" s="7"/>
      <c r="E499" s="9">
        <v>6.0</v>
      </c>
      <c r="F499" s="7" t="s">
        <v>30</v>
      </c>
      <c r="G499">
        <f t="shared" si="14"/>
        <v>0</v>
      </c>
      <c r="H499">
        <f t="shared" si="11"/>
        <v>0</v>
      </c>
      <c r="I499" t="s">
        <v>39</v>
      </c>
      <c r="J499">
        <v>0.0</v>
      </c>
      <c r="K499" t="s">
        <v>39</v>
      </c>
      <c r="L499" t="s">
        <v>39</v>
      </c>
      <c r="M499">
        <v>0.0</v>
      </c>
      <c r="N499">
        <v>0.0</v>
      </c>
      <c r="O499">
        <v>0.0</v>
      </c>
      <c r="P499" t="s">
        <v>39</v>
      </c>
      <c r="Q499" t="s">
        <v>39</v>
      </c>
      <c r="R499" t="s">
        <v>39</v>
      </c>
      <c r="S499" t="s">
        <v>39</v>
      </c>
    </row>
    <row r="500" ht="12.75" customHeight="1">
      <c r="A500" t="s">
        <v>1131</v>
      </c>
      <c r="B500" s="7" t="s">
        <v>1132</v>
      </c>
      <c r="C500" s="7" t="s">
        <v>1133</v>
      </c>
      <c r="D500" s="7"/>
      <c r="E500" s="9">
        <v>6.0</v>
      </c>
      <c r="F500" s="7" t="s">
        <v>167</v>
      </c>
      <c r="G500">
        <f t="shared" si="14"/>
        <v>0</v>
      </c>
      <c r="H500">
        <f t="shared" si="11"/>
        <v>0</v>
      </c>
      <c r="I500" t="s">
        <v>39</v>
      </c>
      <c r="J500">
        <v>0.0</v>
      </c>
      <c r="K500" t="s">
        <v>39</v>
      </c>
      <c r="L500" t="s">
        <v>39</v>
      </c>
      <c r="M500" t="s">
        <v>39</v>
      </c>
      <c r="N500" t="s">
        <v>39</v>
      </c>
      <c r="O500" t="s">
        <v>39</v>
      </c>
      <c r="P500" t="s">
        <v>39</v>
      </c>
      <c r="Q500" t="s">
        <v>39</v>
      </c>
      <c r="R500" t="s">
        <v>39</v>
      </c>
      <c r="S500" t="s">
        <v>39</v>
      </c>
    </row>
    <row r="501" ht="12.75" customHeight="1">
      <c r="A501" t="s">
        <v>1134</v>
      </c>
      <c r="B501" s="7" t="s">
        <v>66</v>
      </c>
      <c r="C501" s="7" t="s">
        <v>47</v>
      </c>
      <c r="D501" s="7"/>
      <c r="E501" s="9">
        <v>6.0</v>
      </c>
      <c r="F501" s="7" t="s">
        <v>167</v>
      </c>
      <c r="G501">
        <f t="shared" si="14"/>
        <v>0</v>
      </c>
      <c r="H501">
        <f t="shared" si="11"/>
        <v>1</v>
      </c>
      <c r="I501" t="s">
        <v>39</v>
      </c>
      <c r="J501" t="s">
        <v>39</v>
      </c>
      <c r="K501" t="s">
        <v>39</v>
      </c>
      <c r="L501" t="s">
        <v>39</v>
      </c>
      <c r="M501" t="s">
        <v>39</v>
      </c>
      <c r="N501">
        <v>1.0</v>
      </c>
      <c r="O501">
        <v>0.0</v>
      </c>
      <c r="P501" t="s">
        <v>39</v>
      </c>
      <c r="Q501" t="s">
        <v>39</v>
      </c>
      <c r="R501" t="s">
        <v>39</v>
      </c>
      <c r="S501" t="s">
        <v>39</v>
      </c>
    </row>
    <row r="502" ht="12.75" customHeight="1">
      <c r="A502" t="s">
        <v>1135</v>
      </c>
      <c r="B502" s="103" t="s">
        <v>1136</v>
      </c>
      <c r="C502" s="7"/>
      <c r="D502" s="7"/>
      <c r="E502" s="9">
        <v>6.0</v>
      </c>
      <c r="F502" s="7" t="s">
        <v>111</v>
      </c>
      <c r="G502">
        <f t="shared" si="14"/>
        <v>0</v>
      </c>
      <c r="H502">
        <f t="shared" si="11"/>
        <v>0</v>
      </c>
      <c r="I502" t="s">
        <v>39</v>
      </c>
      <c r="J502">
        <v>0.0</v>
      </c>
      <c r="K502" t="s">
        <v>39</v>
      </c>
      <c r="L502" t="s">
        <v>39</v>
      </c>
      <c r="M502">
        <v>0.0</v>
      </c>
      <c r="N502">
        <v>0.0</v>
      </c>
      <c r="O502">
        <v>0.0</v>
      </c>
      <c r="P502" t="s">
        <v>39</v>
      </c>
      <c r="Q502" t="s">
        <v>39</v>
      </c>
      <c r="R502" t="s">
        <v>39</v>
      </c>
      <c r="S502" t="s">
        <v>39</v>
      </c>
    </row>
    <row r="503" ht="12.75" customHeight="1">
      <c r="A503" t="s">
        <v>1137</v>
      </c>
      <c r="B503" s="103" t="s">
        <v>1138</v>
      </c>
      <c r="C503" s="7"/>
      <c r="D503" s="7"/>
      <c r="E503" s="9">
        <v>6.0</v>
      </c>
      <c r="F503" s="7" t="s">
        <v>111</v>
      </c>
      <c r="G503">
        <f t="shared" si="14"/>
        <v>0</v>
      </c>
      <c r="H503">
        <f t="shared" si="11"/>
        <v>0</v>
      </c>
      <c r="I503" t="s">
        <v>39</v>
      </c>
      <c r="J503">
        <v>0.0</v>
      </c>
      <c r="K503" t="s">
        <v>39</v>
      </c>
      <c r="L503" t="s">
        <v>39</v>
      </c>
      <c r="M503">
        <v>0.0</v>
      </c>
      <c r="N503" t="s">
        <v>39</v>
      </c>
      <c r="O503" t="s">
        <v>39</v>
      </c>
      <c r="P503" t="s">
        <v>39</v>
      </c>
      <c r="Q503" t="s">
        <v>39</v>
      </c>
      <c r="R503" t="s">
        <v>39</v>
      </c>
      <c r="S503" t="s">
        <v>39</v>
      </c>
    </row>
    <row r="504" ht="12.75" customHeight="1">
      <c r="A504" t="s">
        <v>1139</v>
      </c>
      <c r="B504" s="103" t="s">
        <v>1140</v>
      </c>
      <c r="C504" s="7"/>
      <c r="D504" s="7"/>
      <c r="E504" s="9">
        <v>6.0</v>
      </c>
      <c r="F504" s="7" t="s">
        <v>111</v>
      </c>
      <c r="G504">
        <f t="shared" si="14"/>
        <v>0</v>
      </c>
      <c r="H504">
        <f t="shared" si="11"/>
        <v>0</v>
      </c>
      <c r="I504" t="s">
        <v>39</v>
      </c>
      <c r="J504">
        <v>0.0</v>
      </c>
      <c r="K504" t="s">
        <v>39</v>
      </c>
      <c r="L504" t="s">
        <v>39</v>
      </c>
      <c r="M504">
        <v>0.0</v>
      </c>
      <c r="N504">
        <v>0.0</v>
      </c>
      <c r="O504" t="s">
        <v>39</v>
      </c>
      <c r="P504" t="s">
        <v>39</v>
      </c>
      <c r="Q504" t="s">
        <v>39</v>
      </c>
      <c r="R504" t="s">
        <v>39</v>
      </c>
      <c r="S504" t="s">
        <v>39</v>
      </c>
    </row>
    <row r="505" ht="12.75" customHeight="1">
      <c r="A505" t="s">
        <v>1141</v>
      </c>
      <c r="B505" s="103" t="s">
        <v>1142</v>
      </c>
      <c r="C505" s="7"/>
      <c r="D505" s="7"/>
      <c r="E505" s="9">
        <v>6.0</v>
      </c>
      <c r="F505" s="7" t="s">
        <v>111</v>
      </c>
      <c r="G505">
        <f t="shared" si="14"/>
        <v>0</v>
      </c>
      <c r="H505">
        <f t="shared" si="11"/>
        <v>0</v>
      </c>
      <c r="I505" t="s">
        <v>39</v>
      </c>
      <c r="J505" s="48">
        <v>0.0</v>
      </c>
      <c r="K505" t="s">
        <v>39</v>
      </c>
      <c r="L505" t="s">
        <v>39</v>
      </c>
      <c r="M505" t="s">
        <v>39</v>
      </c>
      <c r="N505" t="s">
        <v>39</v>
      </c>
      <c r="O505" s="48">
        <v>0.0</v>
      </c>
      <c r="P505" t="s">
        <v>39</v>
      </c>
      <c r="Q505" t="s">
        <v>39</v>
      </c>
      <c r="R505" t="s">
        <v>39</v>
      </c>
      <c r="S505" t="s">
        <v>39</v>
      </c>
    </row>
    <row r="506" ht="12.75" customHeight="1">
      <c r="A506" t="s">
        <v>1143</v>
      </c>
      <c r="B506" s="103" t="s">
        <v>1144</v>
      </c>
      <c r="C506" s="7"/>
      <c r="D506" s="7"/>
      <c r="E506" s="9">
        <v>6.0</v>
      </c>
      <c r="F506" s="7" t="s">
        <v>111</v>
      </c>
      <c r="G506">
        <f t="shared" si="14"/>
        <v>0</v>
      </c>
      <c r="H506">
        <f t="shared" si="11"/>
        <v>6</v>
      </c>
      <c r="I506" t="s">
        <v>39</v>
      </c>
      <c r="J506" t="s">
        <v>39</v>
      </c>
      <c r="K506" t="s">
        <v>39</v>
      </c>
      <c r="L506" t="s">
        <v>39</v>
      </c>
      <c r="M506">
        <v>6.0</v>
      </c>
      <c r="N506" t="s">
        <v>39</v>
      </c>
      <c r="O506" t="s">
        <v>39</v>
      </c>
      <c r="P506" t="s">
        <v>39</v>
      </c>
      <c r="Q506" t="s">
        <v>39</v>
      </c>
      <c r="R506" t="s">
        <v>39</v>
      </c>
      <c r="S506" t="s">
        <v>39</v>
      </c>
    </row>
    <row r="507" ht="12.75" customHeight="1">
      <c r="A507" t="s">
        <v>1145</v>
      </c>
      <c r="B507" s="103" t="s">
        <v>1146</v>
      </c>
      <c r="C507" s="7"/>
      <c r="D507" s="7"/>
      <c r="E507" s="9">
        <v>6.0</v>
      </c>
      <c r="F507" s="7" t="s">
        <v>111</v>
      </c>
      <c r="G507">
        <f t="shared" si="14"/>
        <v>0</v>
      </c>
      <c r="H507">
        <f t="shared" si="11"/>
        <v>3</v>
      </c>
      <c r="I507" t="s">
        <v>39</v>
      </c>
      <c r="J507">
        <v>0.0</v>
      </c>
      <c r="K507" t="s">
        <v>39</v>
      </c>
      <c r="L507" t="s">
        <v>39</v>
      </c>
      <c r="M507">
        <v>0.0</v>
      </c>
      <c r="N507">
        <v>3.0</v>
      </c>
      <c r="O507" t="s">
        <v>39</v>
      </c>
      <c r="P507" t="s">
        <v>39</v>
      </c>
      <c r="Q507" t="s">
        <v>39</v>
      </c>
      <c r="R507" t="s">
        <v>39</v>
      </c>
      <c r="S507" t="s">
        <v>39</v>
      </c>
    </row>
    <row r="508" ht="12.75" customHeight="1">
      <c r="A508" t="s">
        <v>1147</v>
      </c>
      <c r="B508" s="104" t="s">
        <v>1148</v>
      </c>
      <c r="C508" s="104" t="s">
        <v>45</v>
      </c>
      <c r="D508" s="104"/>
      <c r="E508" s="105">
        <v>6.0</v>
      </c>
      <c r="F508" s="104" t="s">
        <v>948</v>
      </c>
      <c r="G508">
        <f t="shared" si="14"/>
        <v>0</v>
      </c>
      <c r="H508">
        <f t="shared" si="11"/>
        <v>0</v>
      </c>
      <c r="I508" t="s">
        <v>39</v>
      </c>
      <c r="J508" t="s">
        <v>39</v>
      </c>
      <c r="K508" t="s">
        <v>39</v>
      </c>
      <c r="L508" t="s">
        <v>39</v>
      </c>
      <c r="M508" t="s">
        <v>39</v>
      </c>
      <c r="N508" t="s">
        <v>39</v>
      </c>
      <c r="O508">
        <v>0.0</v>
      </c>
      <c r="P508" t="s">
        <v>39</v>
      </c>
      <c r="Q508" t="s">
        <v>39</v>
      </c>
      <c r="R508" t="s">
        <v>39</v>
      </c>
      <c r="S508" t="s">
        <v>39</v>
      </c>
    </row>
    <row r="509" ht="12.75" customHeight="1">
      <c r="A509" t="s">
        <v>1149</v>
      </c>
      <c r="B509" s="104" t="s">
        <v>1150</v>
      </c>
      <c r="C509" s="104" t="s">
        <v>1151</v>
      </c>
      <c r="D509" s="104"/>
      <c r="E509" s="105">
        <v>6.0</v>
      </c>
      <c r="F509" s="104" t="s">
        <v>943</v>
      </c>
      <c r="G509">
        <f t="shared" si="14"/>
        <v>0</v>
      </c>
      <c r="H509">
        <f t="shared" si="11"/>
        <v>0</v>
      </c>
      <c r="I509" t="s">
        <v>39</v>
      </c>
      <c r="J509">
        <v>0.0</v>
      </c>
      <c r="K509" t="s">
        <v>39</v>
      </c>
      <c r="L509" t="s">
        <v>39</v>
      </c>
      <c r="M509" t="s">
        <v>39</v>
      </c>
      <c r="N509" t="s">
        <v>39</v>
      </c>
      <c r="O509" t="s">
        <v>39</v>
      </c>
      <c r="P509" t="s">
        <v>39</v>
      </c>
      <c r="Q509" t="s">
        <v>39</v>
      </c>
      <c r="R509" t="s">
        <v>39</v>
      </c>
      <c r="S509" t="s">
        <v>39</v>
      </c>
    </row>
    <row r="510" ht="12.75" customHeight="1">
      <c r="A510" t="s">
        <v>1152</v>
      </c>
      <c r="B510" s="7" t="s">
        <v>1153</v>
      </c>
      <c r="C510" s="7" t="s">
        <v>62</v>
      </c>
      <c r="D510" s="7"/>
      <c r="E510" s="9">
        <v>6.0</v>
      </c>
      <c r="F510" s="7" t="s">
        <v>173</v>
      </c>
      <c r="G510">
        <f t="shared" si="14"/>
        <v>0</v>
      </c>
      <c r="H510">
        <f t="shared" si="11"/>
        <v>0</v>
      </c>
      <c r="I510" t="s">
        <v>39</v>
      </c>
      <c r="J510">
        <v>0.0</v>
      </c>
      <c r="K510" t="s">
        <v>39</v>
      </c>
      <c r="L510" t="s">
        <v>39</v>
      </c>
      <c r="M510" t="s">
        <v>39</v>
      </c>
      <c r="N510">
        <v>0.0</v>
      </c>
      <c r="O510" t="s">
        <v>39</v>
      </c>
      <c r="P510" t="s">
        <v>39</v>
      </c>
      <c r="Q510" t="s">
        <v>39</v>
      </c>
      <c r="R510" t="s">
        <v>39</v>
      </c>
      <c r="S510" t="s">
        <v>39</v>
      </c>
    </row>
    <row r="511" ht="12.75" customHeight="1">
      <c r="A511" t="s">
        <v>1154</v>
      </c>
      <c r="B511" s="7" t="s">
        <v>1155</v>
      </c>
      <c r="C511" s="7" t="s">
        <v>412</v>
      </c>
      <c r="D511" s="7"/>
      <c r="E511" s="9">
        <v>6.0</v>
      </c>
      <c r="F511" s="7" t="s">
        <v>173</v>
      </c>
      <c r="G511">
        <f t="shared" si="14"/>
        <v>0</v>
      </c>
      <c r="H511">
        <f t="shared" si="11"/>
        <v>0</v>
      </c>
      <c r="I511" t="s">
        <v>39</v>
      </c>
      <c r="J511">
        <v>0.0</v>
      </c>
      <c r="K511" t="s">
        <v>39</v>
      </c>
      <c r="L511" t="s">
        <v>39</v>
      </c>
      <c r="M511" t="s">
        <v>39</v>
      </c>
      <c r="N511">
        <v>0.0</v>
      </c>
      <c r="O511">
        <v>0.0</v>
      </c>
      <c r="P511" t="s">
        <v>39</v>
      </c>
      <c r="Q511" t="s">
        <v>39</v>
      </c>
      <c r="R511" t="s">
        <v>39</v>
      </c>
      <c r="S511" t="s">
        <v>39</v>
      </c>
    </row>
    <row r="512" ht="12.75" customHeight="1">
      <c r="A512" t="s">
        <v>1156</v>
      </c>
      <c r="B512" s="7" t="s">
        <v>1157</v>
      </c>
      <c r="C512" s="7" t="s">
        <v>1158</v>
      </c>
      <c r="D512" s="7"/>
      <c r="E512" s="9">
        <v>6.0</v>
      </c>
      <c r="F512" s="7" t="s">
        <v>1159</v>
      </c>
      <c r="G512">
        <f t="shared" si="14"/>
        <v>0</v>
      </c>
      <c r="H512">
        <f t="shared" si="11"/>
        <v>0</v>
      </c>
      <c r="I512" t="s">
        <v>39</v>
      </c>
      <c r="J512">
        <v>0.0</v>
      </c>
      <c r="K512" t="s">
        <v>39</v>
      </c>
      <c r="L512" t="s">
        <v>39</v>
      </c>
      <c r="M512">
        <v>0.0</v>
      </c>
      <c r="N512">
        <v>0.0</v>
      </c>
      <c r="O512">
        <v>0.0</v>
      </c>
      <c r="P512" t="s">
        <v>39</v>
      </c>
      <c r="Q512" t="s">
        <v>39</v>
      </c>
      <c r="R512" t="s">
        <v>39</v>
      </c>
      <c r="S512" t="s">
        <v>39</v>
      </c>
    </row>
    <row r="513" ht="12.75" customHeight="1">
      <c r="A513" t="s">
        <v>1160</v>
      </c>
      <c r="B513" s="7" t="s">
        <v>1161</v>
      </c>
      <c r="C513" s="7" t="s">
        <v>1162</v>
      </c>
      <c r="D513" s="7"/>
      <c r="E513" s="9">
        <v>6.0</v>
      </c>
      <c r="F513" s="17" t="s">
        <v>173</v>
      </c>
      <c r="G513">
        <f t="shared" si="14"/>
        <v>0</v>
      </c>
      <c r="H513">
        <f t="shared" si="11"/>
        <v>1</v>
      </c>
      <c r="I513" t="s">
        <v>39</v>
      </c>
      <c r="J513">
        <v>0.0</v>
      </c>
      <c r="K513" t="s">
        <v>39</v>
      </c>
      <c r="L513" t="s">
        <v>39</v>
      </c>
      <c r="M513">
        <v>0.0</v>
      </c>
      <c r="N513">
        <v>1.0</v>
      </c>
      <c r="O513" t="s">
        <v>39</v>
      </c>
      <c r="P513" t="s">
        <v>39</v>
      </c>
      <c r="Q513" t="s">
        <v>39</v>
      </c>
      <c r="R513" t="s">
        <v>39</v>
      </c>
      <c r="S513" t="s">
        <v>39</v>
      </c>
    </row>
    <row r="514" ht="12.75" customHeight="1">
      <c r="A514" t="s">
        <v>1163</v>
      </c>
      <c r="B514" s="7" t="s">
        <v>1164</v>
      </c>
      <c r="C514" s="7" t="s">
        <v>207</v>
      </c>
      <c r="D514" s="7"/>
      <c r="E514" s="9">
        <v>6.0</v>
      </c>
      <c r="F514" s="17" t="s">
        <v>173</v>
      </c>
      <c r="G514">
        <f t="shared" si="14"/>
        <v>0</v>
      </c>
      <c r="H514">
        <f t="shared" si="11"/>
        <v>0</v>
      </c>
      <c r="I514" t="s">
        <v>39</v>
      </c>
      <c r="J514">
        <v>0.0</v>
      </c>
      <c r="K514" t="s">
        <v>39</v>
      </c>
      <c r="L514" t="s">
        <v>39</v>
      </c>
      <c r="M514">
        <v>0.0</v>
      </c>
      <c r="N514">
        <v>0.0</v>
      </c>
      <c r="O514">
        <v>0.0</v>
      </c>
      <c r="P514" t="s">
        <v>39</v>
      </c>
      <c r="Q514" t="s">
        <v>39</v>
      </c>
      <c r="R514" t="s">
        <v>39</v>
      </c>
      <c r="S514" t="s">
        <v>39</v>
      </c>
    </row>
    <row r="515" ht="12.75" customHeight="1">
      <c r="A515" t="s">
        <v>1165</v>
      </c>
      <c r="B515" s="40" t="s">
        <v>1166</v>
      </c>
      <c r="C515" s="7"/>
      <c r="D515" s="7"/>
      <c r="E515" s="42">
        <v>6.0</v>
      </c>
      <c r="F515" s="40" t="s">
        <v>669</v>
      </c>
      <c r="G515">
        <f t="shared" si="14"/>
        <v>0</v>
      </c>
      <c r="H515">
        <f t="shared" si="11"/>
        <v>4</v>
      </c>
      <c r="I515" t="s">
        <v>39</v>
      </c>
      <c r="J515">
        <v>4.0</v>
      </c>
      <c r="K515" t="s">
        <v>39</v>
      </c>
      <c r="L515" t="s">
        <v>39</v>
      </c>
      <c r="M515" t="s">
        <v>39</v>
      </c>
      <c r="N515" t="s">
        <v>39</v>
      </c>
      <c r="O515" t="s">
        <v>39</v>
      </c>
      <c r="P515" t="s">
        <v>39</v>
      </c>
      <c r="Q515" t="s">
        <v>39</v>
      </c>
      <c r="R515" t="s">
        <v>39</v>
      </c>
      <c r="S515" t="s">
        <v>39</v>
      </c>
    </row>
    <row r="516" ht="12.75" customHeight="1">
      <c r="A516" t="s">
        <v>1167</v>
      </c>
      <c r="B516" s="40" t="s">
        <v>1168</v>
      </c>
      <c r="C516" s="7"/>
      <c r="D516" s="7"/>
      <c r="E516" s="42">
        <v>6.0</v>
      </c>
      <c r="F516" s="40" t="s">
        <v>283</v>
      </c>
      <c r="G516">
        <f t="shared" si="14"/>
        <v>0</v>
      </c>
      <c r="H516">
        <f t="shared" si="11"/>
        <v>0</v>
      </c>
      <c r="I516" t="s">
        <v>39</v>
      </c>
      <c r="J516">
        <v>0.0</v>
      </c>
      <c r="K516" t="s">
        <v>39</v>
      </c>
      <c r="L516" t="s">
        <v>39</v>
      </c>
      <c r="M516">
        <v>0.0</v>
      </c>
      <c r="N516">
        <v>0.0</v>
      </c>
      <c r="O516" t="s">
        <v>39</v>
      </c>
      <c r="P516" t="s">
        <v>39</v>
      </c>
      <c r="Q516" t="s">
        <v>39</v>
      </c>
      <c r="R516" t="s">
        <v>39</v>
      </c>
      <c r="S516" t="s">
        <v>39</v>
      </c>
    </row>
    <row r="517" ht="12.75" customHeight="1">
      <c r="A517" t="s">
        <v>1169</v>
      </c>
      <c r="B517" s="40" t="s">
        <v>1170</v>
      </c>
      <c r="C517" s="7"/>
      <c r="D517" s="7"/>
      <c r="E517" s="42">
        <v>6.0</v>
      </c>
      <c r="F517" s="40" t="s">
        <v>669</v>
      </c>
      <c r="G517">
        <f t="shared" si="14"/>
        <v>0</v>
      </c>
      <c r="H517">
        <f t="shared" si="11"/>
        <v>1</v>
      </c>
      <c r="I517" t="s">
        <v>39</v>
      </c>
      <c r="J517">
        <v>0.0</v>
      </c>
      <c r="K517" t="s">
        <v>39</v>
      </c>
      <c r="L517" t="s">
        <v>39</v>
      </c>
      <c r="M517" t="s">
        <v>39</v>
      </c>
      <c r="N517">
        <v>1.0</v>
      </c>
      <c r="O517" t="s">
        <v>39</v>
      </c>
      <c r="P517" t="s">
        <v>39</v>
      </c>
      <c r="Q517" t="s">
        <v>39</v>
      </c>
      <c r="R517" t="s">
        <v>39</v>
      </c>
      <c r="S517" t="s">
        <v>39</v>
      </c>
    </row>
    <row r="518" ht="12.75" customHeight="1">
      <c r="A518" t="s">
        <v>1171</v>
      </c>
      <c r="B518" s="40" t="s">
        <v>1172</v>
      </c>
      <c r="C518" s="7"/>
      <c r="D518" s="7"/>
      <c r="E518" s="42">
        <v>6.0</v>
      </c>
      <c r="F518" s="40" t="s">
        <v>164</v>
      </c>
      <c r="G518">
        <f t="shared" si="14"/>
        <v>0</v>
      </c>
      <c r="H518">
        <f t="shared" si="11"/>
        <v>0</v>
      </c>
      <c r="I518" t="s">
        <v>39</v>
      </c>
      <c r="J518">
        <v>0.0</v>
      </c>
      <c r="K518" t="s">
        <v>39</v>
      </c>
      <c r="L518" t="s">
        <v>39</v>
      </c>
      <c r="M518">
        <v>0.0</v>
      </c>
      <c r="N518" t="s">
        <v>39</v>
      </c>
      <c r="O518" t="s">
        <v>39</v>
      </c>
      <c r="P518" t="s">
        <v>39</v>
      </c>
      <c r="Q518" t="s">
        <v>39</v>
      </c>
      <c r="R518" t="s">
        <v>39</v>
      </c>
      <c r="S518" t="s">
        <v>39</v>
      </c>
    </row>
    <row r="519" ht="12.75" customHeight="1">
      <c r="A519" t="s">
        <v>1173</v>
      </c>
      <c r="B519" s="40" t="s">
        <v>1174</v>
      </c>
      <c r="C519" s="7"/>
      <c r="D519" s="7"/>
      <c r="E519" s="42">
        <v>6.0</v>
      </c>
      <c r="F519" s="40" t="s">
        <v>1175</v>
      </c>
      <c r="G519">
        <f t="shared" si="14"/>
        <v>0</v>
      </c>
      <c r="H519">
        <f t="shared" si="11"/>
        <v>0</v>
      </c>
      <c r="I519" t="s">
        <v>39</v>
      </c>
      <c r="J519">
        <v>0.0</v>
      </c>
      <c r="K519" t="s">
        <v>39</v>
      </c>
      <c r="L519" t="s">
        <v>39</v>
      </c>
      <c r="M519" t="s">
        <v>39</v>
      </c>
      <c r="N519" t="s">
        <v>39</v>
      </c>
      <c r="O519" t="s">
        <v>39</v>
      </c>
      <c r="P519" t="s">
        <v>39</v>
      </c>
      <c r="Q519" t="s">
        <v>39</v>
      </c>
      <c r="R519" t="s">
        <v>39</v>
      </c>
      <c r="S519" t="s">
        <v>39</v>
      </c>
    </row>
    <row r="520" ht="12.75" customHeight="1">
      <c r="A520" t="s">
        <v>1176</v>
      </c>
      <c r="B520" s="40" t="s">
        <v>1177</v>
      </c>
      <c r="C520" s="7"/>
      <c r="D520" s="7"/>
      <c r="E520" s="42">
        <v>6.0</v>
      </c>
      <c r="F520" s="40" t="s">
        <v>1178</v>
      </c>
      <c r="G520">
        <f t="shared" si="14"/>
        <v>0</v>
      </c>
      <c r="H520">
        <f t="shared" si="11"/>
        <v>0</v>
      </c>
      <c r="I520" t="s">
        <v>39</v>
      </c>
      <c r="J520">
        <v>0.0</v>
      </c>
      <c r="K520" t="s">
        <v>39</v>
      </c>
      <c r="L520" t="s">
        <v>39</v>
      </c>
      <c r="M520">
        <v>0.0</v>
      </c>
      <c r="N520">
        <v>0.0</v>
      </c>
      <c r="O520" t="s">
        <v>39</v>
      </c>
      <c r="P520" t="s">
        <v>39</v>
      </c>
      <c r="Q520" t="s">
        <v>39</v>
      </c>
      <c r="R520" t="s">
        <v>39</v>
      </c>
      <c r="S520" t="s">
        <v>39</v>
      </c>
    </row>
    <row r="521" ht="12.75" customHeight="1">
      <c r="A521" t="s">
        <v>1179</v>
      </c>
      <c r="B521" s="40" t="s">
        <v>1180</v>
      </c>
      <c r="C521" s="7"/>
      <c r="D521" s="7"/>
      <c r="E521" s="42">
        <v>6.0</v>
      </c>
      <c r="F521" s="40" t="s">
        <v>1181</v>
      </c>
      <c r="G521">
        <f t="shared" si="14"/>
        <v>0</v>
      </c>
      <c r="H521">
        <f t="shared" si="11"/>
        <v>0</v>
      </c>
      <c r="I521" t="s">
        <v>39</v>
      </c>
      <c r="J521">
        <v>0.0</v>
      </c>
      <c r="K521" t="s">
        <v>39</v>
      </c>
      <c r="L521" t="s">
        <v>39</v>
      </c>
      <c r="M521" t="s">
        <v>39</v>
      </c>
      <c r="N521" t="s">
        <v>39</v>
      </c>
      <c r="O521" t="s">
        <v>39</v>
      </c>
      <c r="P521" t="s">
        <v>39</v>
      </c>
      <c r="Q521" t="s">
        <v>39</v>
      </c>
      <c r="R521" t="s">
        <v>39</v>
      </c>
      <c r="S521" t="s">
        <v>39</v>
      </c>
    </row>
    <row r="522" ht="12.75" customHeight="1">
      <c r="A522" t="s">
        <v>1182</v>
      </c>
      <c r="B522" s="40" t="s">
        <v>1183</v>
      </c>
      <c r="C522" s="7"/>
      <c r="D522" s="7"/>
      <c r="E522" s="42">
        <v>6.0</v>
      </c>
      <c r="F522" s="40" t="s">
        <v>164</v>
      </c>
      <c r="G522">
        <f t="shared" si="14"/>
        <v>0</v>
      </c>
      <c r="H522">
        <f t="shared" si="11"/>
        <v>0</v>
      </c>
      <c r="I522" t="s">
        <v>39</v>
      </c>
      <c r="J522">
        <v>0.0</v>
      </c>
      <c r="K522" t="s">
        <v>39</v>
      </c>
      <c r="L522" t="s">
        <v>39</v>
      </c>
      <c r="M522">
        <v>0.0</v>
      </c>
      <c r="N522">
        <v>0.0</v>
      </c>
      <c r="O522">
        <v>0.0</v>
      </c>
      <c r="P522" t="s">
        <v>39</v>
      </c>
      <c r="Q522" t="s">
        <v>39</v>
      </c>
      <c r="R522" t="s">
        <v>39</v>
      </c>
      <c r="S522" t="s">
        <v>39</v>
      </c>
    </row>
    <row r="523" ht="12.75" customHeight="1">
      <c r="A523" t="s">
        <v>1184</v>
      </c>
      <c r="B523" s="7" t="s">
        <v>77</v>
      </c>
      <c r="C523" s="7" t="s">
        <v>78</v>
      </c>
      <c r="D523" s="7"/>
      <c r="E523" s="9">
        <v>6.0</v>
      </c>
      <c r="F523" s="7" t="s">
        <v>124</v>
      </c>
      <c r="G523">
        <f t="shared" si="14"/>
        <v>0</v>
      </c>
      <c r="H523">
        <f t="shared" si="11"/>
        <v>3</v>
      </c>
      <c r="I523" t="s">
        <v>39</v>
      </c>
      <c r="J523">
        <v>3.0</v>
      </c>
      <c r="K523" t="s">
        <v>39</v>
      </c>
      <c r="L523" t="s">
        <v>39</v>
      </c>
      <c r="M523" t="s">
        <v>39</v>
      </c>
      <c r="N523" t="s">
        <v>39</v>
      </c>
      <c r="O523" t="s">
        <v>39</v>
      </c>
      <c r="P523" t="s">
        <v>39</v>
      </c>
      <c r="Q523" t="s">
        <v>39</v>
      </c>
      <c r="R523" t="s">
        <v>39</v>
      </c>
      <c r="S523" t="s">
        <v>39</v>
      </c>
    </row>
    <row r="524" ht="12.75" customHeight="1">
      <c r="A524" t="s">
        <v>1185</v>
      </c>
      <c r="B524" s="7" t="s">
        <v>411</v>
      </c>
      <c r="C524" s="7" t="s">
        <v>244</v>
      </c>
      <c r="D524" s="7"/>
      <c r="E524" s="9">
        <v>6.0</v>
      </c>
      <c r="F524" s="7" t="s">
        <v>1186</v>
      </c>
      <c r="G524">
        <f t="shared" si="14"/>
        <v>0</v>
      </c>
      <c r="H524">
        <f t="shared" si="11"/>
        <v>1</v>
      </c>
      <c r="I524" t="s">
        <v>39</v>
      </c>
      <c r="J524">
        <v>0.0</v>
      </c>
      <c r="K524" t="s">
        <v>39</v>
      </c>
      <c r="L524" t="s">
        <v>39</v>
      </c>
      <c r="M524" t="s">
        <v>39</v>
      </c>
      <c r="N524">
        <v>1.0</v>
      </c>
      <c r="O524" t="s">
        <v>39</v>
      </c>
      <c r="P524" t="s">
        <v>39</v>
      </c>
      <c r="Q524" t="s">
        <v>39</v>
      </c>
      <c r="R524" t="s">
        <v>39</v>
      </c>
      <c r="S524" t="s">
        <v>39</v>
      </c>
    </row>
    <row r="525" ht="12.75" customHeight="1">
      <c r="A525" t="s">
        <v>1187</v>
      </c>
      <c r="B525" s="68" t="s">
        <v>1188</v>
      </c>
      <c r="C525" s="7"/>
      <c r="D525" s="7"/>
      <c r="E525" s="9">
        <v>6.0</v>
      </c>
      <c r="F525" s="68" t="s">
        <v>48</v>
      </c>
      <c r="G525">
        <f t="shared" si="14"/>
        <v>0</v>
      </c>
      <c r="H525">
        <f t="shared" si="11"/>
        <v>0</v>
      </c>
      <c r="I525" t="s">
        <v>39</v>
      </c>
      <c r="J525">
        <v>0.0</v>
      </c>
      <c r="K525" t="s">
        <v>39</v>
      </c>
      <c r="L525" t="s">
        <v>39</v>
      </c>
      <c r="M525">
        <v>0.0</v>
      </c>
      <c r="N525">
        <v>0.0</v>
      </c>
      <c r="O525">
        <v>0.0</v>
      </c>
      <c r="P525" t="s">
        <v>39</v>
      </c>
      <c r="Q525" t="s">
        <v>39</v>
      </c>
      <c r="R525" t="s">
        <v>39</v>
      </c>
      <c r="S525" t="s">
        <v>39</v>
      </c>
    </row>
    <row r="526" ht="12.75" customHeight="1">
      <c r="A526" t="s">
        <v>1189</v>
      </c>
      <c r="B526" s="68" t="s">
        <v>1190</v>
      </c>
      <c r="C526" s="7"/>
      <c r="D526" s="7"/>
      <c r="E526" s="9">
        <v>6.0</v>
      </c>
      <c r="F526" s="68" t="s">
        <v>1191</v>
      </c>
      <c r="G526">
        <f t="shared" si="14"/>
        <v>0</v>
      </c>
      <c r="H526">
        <f t="shared" si="11"/>
        <v>0</v>
      </c>
      <c r="I526" t="s">
        <v>39</v>
      </c>
      <c r="J526" t="s">
        <v>39</v>
      </c>
      <c r="K526" t="s">
        <v>39</v>
      </c>
      <c r="L526" t="s">
        <v>39</v>
      </c>
      <c r="M526">
        <v>0.0</v>
      </c>
      <c r="N526">
        <v>0.0</v>
      </c>
      <c r="O526">
        <v>0.0</v>
      </c>
      <c r="P526" t="s">
        <v>39</v>
      </c>
      <c r="Q526" t="s">
        <v>39</v>
      </c>
      <c r="R526" t="s">
        <v>39</v>
      </c>
      <c r="S526" t="s">
        <v>39</v>
      </c>
    </row>
    <row r="527" ht="12.75" customHeight="1">
      <c r="A527" t="s">
        <v>1192</v>
      </c>
      <c r="B527" s="68" t="s">
        <v>1193</v>
      </c>
      <c r="C527" s="7"/>
      <c r="D527" s="7"/>
      <c r="E527" s="9">
        <v>6.0</v>
      </c>
      <c r="F527" s="68" t="s">
        <v>1191</v>
      </c>
      <c r="G527">
        <f t="shared" si="14"/>
        <v>0</v>
      </c>
      <c r="H527">
        <f t="shared" si="11"/>
        <v>0</v>
      </c>
      <c r="I527" t="s">
        <v>39</v>
      </c>
      <c r="J527" t="s">
        <v>39</v>
      </c>
      <c r="K527" t="s">
        <v>39</v>
      </c>
      <c r="L527" t="s">
        <v>39</v>
      </c>
      <c r="M527">
        <v>0.0</v>
      </c>
      <c r="N527" t="s">
        <v>39</v>
      </c>
      <c r="O527" t="s">
        <v>39</v>
      </c>
      <c r="P527" t="s">
        <v>39</v>
      </c>
      <c r="Q527" t="s">
        <v>39</v>
      </c>
      <c r="R527" t="s">
        <v>39</v>
      </c>
      <c r="S527" t="s">
        <v>39</v>
      </c>
    </row>
    <row r="528" ht="12.75" customHeight="1">
      <c r="A528" t="s">
        <v>1194</v>
      </c>
      <c r="B528" s="68" t="s">
        <v>1195</v>
      </c>
      <c r="C528" s="7"/>
      <c r="D528" s="7"/>
      <c r="E528" s="9">
        <v>6.0</v>
      </c>
      <c r="F528" s="68" t="s">
        <v>1191</v>
      </c>
      <c r="G528">
        <f t="shared" si="14"/>
        <v>0</v>
      </c>
      <c r="H528">
        <f t="shared" si="11"/>
        <v>0</v>
      </c>
      <c r="I528" t="s">
        <v>39</v>
      </c>
      <c r="J528">
        <v>0.0</v>
      </c>
      <c r="K528" t="s">
        <v>39</v>
      </c>
      <c r="L528" t="s">
        <v>39</v>
      </c>
      <c r="M528" t="s">
        <v>39</v>
      </c>
      <c r="N528">
        <v>0.0</v>
      </c>
      <c r="O528">
        <v>0.0</v>
      </c>
      <c r="P528" t="s">
        <v>39</v>
      </c>
      <c r="Q528" t="s">
        <v>39</v>
      </c>
      <c r="R528" t="s">
        <v>39</v>
      </c>
      <c r="S528" t="s">
        <v>39</v>
      </c>
    </row>
    <row r="529" ht="12.75" customHeight="1">
      <c r="A529" t="s">
        <v>1196</v>
      </c>
      <c r="B529" s="68" t="s">
        <v>1197</v>
      </c>
      <c r="C529" s="7"/>
      <c r="D529" s="7"/>
      <c r="E529" s="9">
        <v>6.0</v>
      </c>
      <c r="F529" s="68" t="s">
        <v>1191</v>
      </c>
      <c r="G529">
        <f t="shared" si="14"/>
        <v>0</v>
      </c>
      <c r="H529">
        <f t="shared" si="11"/>
        <v>0</v>
      </c>
      <c r="I529" t="s">
        <v>39</v>
      </c>
      <c r="J529">
        <v>0.0</v>
      </c>
      <c r="K529" t="s">
        <v>39</v>
      </c>
      <c r="L529" t="s">
        <v>39</v>
      </c>
      <c r="M529">
        <v>0.0</v>
      </c>
      <c r="N529">
        <v>0.0</v>
      </c>
      <c r="O529" t="s">
        <v>39</v>
      </c>
      <c r="P529" t="s">
        <v>39</v>
      </c>
      <c r="Q529" t="s">
        <v>39</v>
      </c>
      <c r="R529" t="s">
        <v>39</v>
      </c>
      <c r="S529" t="s">
        <v>39</v>
      </c>
    </row>
    <row r="530" ht="12.75" customHeight="1">
      <c r="A530" t="s">
        <v>1198</v>
      </c>
      <c r="B530" s="68" t="s">
        <v>1199</v>
      </c>
      <c r="C530" s="7"/>
      <c r="D530" s="7"/>
      <c r="E530" s="9">
        <v>6.0</v>
      </c>
      <c r="F530" s="68" t="s">
        <v>868</v>
      </c>
      <c r="G530">
        <f t="shared" si="14"/>
        <v>0</v>
      </c>
      <c r="H530">
        <f t="shared" si="11"/>
        <v>13</v>
      </c>
      <c r="I530" t="s">
        <v>39</v>
      </c>
      <c r="J530">
        <v>3.0</v>
      </c>
      <c r="K530" t="s">
        <v>39</v>
      </c>
      <c r="L530" t="s">
        <v>39</v>
      </c>
      <c r="M530">
        <v>6.0</v>
      </c>
      <c r="N530">
        <v>0.0</v>
      </c>
      <c r="O530">
        <v>4.0</v>
      </c>
      <c r="P530" t="s">
        <v>39</v>
      </c>
      <c r="Q530" t="s">
        <v>39</v>
      </c>
      <c r="R530" t="s">
        <v>39</v>
      </c>
      <c r="S530" t="s">
        <v>39</v>
      </c>
    </row>
    <row r="531" ht="12.75" customHeight="1">
      <c r="A531" t="s">
        <v>1200</v>
      </c>
      <c r="B531" s="7" t="s">
        <v>1201</v>
      </c>
      <c r="C531" s="7" t="s">
        <v>51</v>
      </c>
      <c r="D531" s="7"/>
      <c r="E531" s="9">
        <v>6.0</v>
      </c>
      <c r="F531" s="7" t="s">
        <v>1202</v>
      </c>
      <c r="G531">
        <f t="shared" si="14"/>
        <v>0</v>
      </c>
      <c r="H531">
        <f t="shared" si="11"/>
        <v>0</v>
      </c>
      <c r="I531" t="s">
        <v>39</v>
      </c>
      <c r="J531">
        <v>0.0</v>
      </c>
      <c r="K531" t="s">
        <v>39</v>
      </c>
      <c r="L531" t="s">
        <v>39</v>
      </c>
      <c r="M531">
        <v>0.0</v>
      </c>
      <c r="N531">
        <v>0.0</v>
      </c>
      <c r="O531">
        <v>0.0</v>
      </c>
      <c r="P531" t="s">
        <v>39</v>
      </c>
      <c r="Q531" t="s">
        <v>39</v>
      </c>
      <c r="R531" t="s">
        <v>39</v>
      </c>
      <c r="S531" t="s">
        <v>39</v>
      </c>
    </row>
    <row r="532" ht="12.75" customHeight="1">
      <c r="A532" t="s">
        <v>1203</v>
      </c>
      <c r="B532" s="7" t="s">
        <v>1204</v>
      </c>
      <c r="C532" s="7" t="s">
        <v>35</v>
      </c>
      <c r="D532" s="7"/>
      <c r="E532" s="9">
        <v>6.0</v>
      </c>
      <c r="F532" s="7" t="s">
        <v>1202</v>
      </c>
      <c r="G532">
        <f t="shared" si="14"/>
        <v>0</v>
      </c>
      <c r="H532">
        <f t="shared" si="11"/>
        <v>0</v>
      </c>
      <c r="I532" t="s">
        <v>39</v>
      </c>
      <c r="J532">
        <v>0.0</v>
      </c>
      <c r="K532" t="s">
        <v>39</v>
      </c>
      <c r="L532" t="s">
        <v>39</v>
      </c>
      <c r="M532" t="s">
        <v>39</v>
      </c>
      <c r="N532" t="s">
        <v>39</v>
      </c>
      <c r="O532" t="s">
        <v>39</v>
      </c>
      <c r="P532" t="s">
        <v>39</v>
      </c>
      <c r="Q532" t="s">
        <v>39</v>
      </c>
      <c r="R532" t="s">
        <v>39</v>
      </c>
      <c r="S532" t="s">
        <v>39</v>
      </c>
    </row>
    <row r="533" ht="12.75" customHeight="1">
      <c r="A533" t="s">
        <v>1205</v>
      </c>
      <c r="B533" s="17" t="s">
        <v>1206</v>
      </c>
      <c r="C533" s="7"/>
      <c r="D533" s="7"/>
      <c r="E533" s="67">
        <v>6.0</v>
      </c>
      <c r="F533" s="17" t="s">
        <v>1207</v>
      </c>
      <c r="G533">
        <f t="shared" si="14"/>
        <v>0</v>
      </c>
      <c r="H533">
        <f t="shared" si="11"/>
        <v>2</v>
      </c>
      <c r="I533" t="s">
        <v>39</v>
      </c>
      <c r="J533">
        <v>0.0</v>
      </c>
      <c r="K533" t="s">
        <v>39</v>
      </c>
      <c r="L533" t="s">
        <v>39</v>
      </c>
      <c r="M533" t="s">
        <v>39</v>
      </c>
      <c r="N533">
        <v>2.0</v>
      </c>
      <c r="O533">
        <v>0.0</v>
      </c>
      <c r="P533" t="s">
        <v>39</v>
      </c>
      <c r="Q533" t="s">
        <v>39</v>
      </c>
      <c r="R533" t="s">
        <v>39</v>
      </c>
      <c r="S533" t="s">
        <v>39</v>
      </c>
    </row>
    <row r="534" ht="12.75" customHeight="1">
      <c r="A534" t="s">
        <v>1208</v>
      </c>
      <c r="B534" s="17" t="s">
        <v>1209</v>
      </c>
      <c r="C534" s="7"/>
      <c r="D534" s="7"/>
      <c r="E534" s="67">
        <v>6.0</v>
      </c>
      <c r="F534" s="17" t="s">
        <v>1207</v>
      </c>
      <c r="G534">
        <f t="shared" si="14"/>
        <v>0</v>
      </c>
      <c r="H534">
        <f t="shared" si="11"/>
        <v>0</v>
      </c>
      <c r="I534" t="s">
        <v>39</v>
      </c>
      <c r="J534">
        <v>0.0</v>
      </c>
      <c r="K534" t="s">
        <v>39</v>
      </c>
      <c r="L534" t="s">
        <v>39</v>
      </c>
      <c r="M534" t="s">
        <v>39</v>
      </c>
      <c r="N534" t="s">
        <v>39</v>
      </c>
      <c r="O534" t="s">
        <v>39</v>
      </c>
      <c r="P534" t="s">
        <v>39</v>
      </c>
      <c r="Q534" t="s">
        <v>39</v>
      </c>
      <c r="R534" t="s">
        <v>39</v>
      </c>
      <c r="S534" t="s">
        <v>39</v>
      </c>
    </row>
    <row r="535" ht="12.75" customHeight="1">
      <c r="A535" t="s">
        <v>1210</v>
      </c>
      <c r="B535" s="17" t="s">
        <v>1211</v>
      </c>
      <c r="C535" s="7"/>
      <c r="D535" s="7"/>
      <c r="E535" s="67">
        <v>6.0</v>
      </c>
      <c r="F535" s="17" t="s">
        <v>1207</v>
      </c>
      <c r="G535">
        <f t="shared" si="14"/>
        <v>0</v>
      </c>
      <c r="H535">
        <f t="shared" si="11"/>
        <v>0</v>
      </c>
      <c r="I535" t="s">
        <v>39</v>
      </c>
      <c r="J535">
        <v>0.0</v>
      </c>
      <c r="K535" t="s">
        <v>39</v>
      </c>
      <c r="L535" t="s">
        <v>39</v>
      </c>
      <c r="M535" t="s">
        <v>39</v>
      </c>
      <c r="N535" t="s">
        <v>39</v>
      </c>
      <c r="O535" t="s">
        <v>39</v>
      </c>
      <c r="P535" t="s">
        <v>39</v>
      </c>
      <c r="Q535" t="s">
        <v>39</v>
      </c>
      <c r="R535" t="s">
        <v>39</v>
      </c>
      <c r="S535" t="s">
        <v>39</v>
      </c>
    </row>
    <row r="536" ht="12.75" customHeight="1">
      <c r="A536" t="s">
        <v>1212</v>
      </c>
      <c r="B536" s="17" t="s">
        <v>1213</v>
      </c>
      <c r="C536" s="7"/>
      <c r="D536" s="7"/>
      <c r="E536" s="67">
        <v>6.0</v>
      </c>
      <c r="F536" s="17" t="s">
        <v>341</v>
      </c>
      <c r="G536">
        <f t="shared" si="14"/>
        <v>0</v>
      </c>
      <c r="H536">
        <f t="shared" si="11"/>
        <v>6</v>
      </c>
      <c r="I536" t="s">
        <v>39</v>
      </c>
      <c r="J536">
        <v>0.0</v>
      </c>
      <c r="K536" t="s">
        <v>39</v>
      </c>
      <c r="L536" t="s">
        <v>39</v>
      </c>
      <c r="M536">
        <v>6.0</v>
      </c>
      <c r="N536">
        <v>0.0</v>
      </c>
      <c r="O536">
        <v>0.0</v>
      </c>
      <c r="P536" t="s">
        <v>39</v>
      </c>
      <c r="Q536" t="s">
        <v>39</v>
      </c>
      <c r="R536" t="s">
        <v>39</v>
      </c>
      <c r="S536" t="s">
        <v>39</v>
      </c>
    </row>
    <row r="537" ht="12.75" customHeight="1">
      <c r="A537" t="s">
        <v>1214</v>
      </c>
      <c r="B537" s="17" t="s">
        <v>1215</v>
      </c>
      <c r="C537" s="7"/>
      <c r="D537" s="7"/>
      <c r="E537" s="67">
        <v>6.0</v>
      </c>
      <c r="F537" s="17" t="s">
        <v>341</v>
      </c>
      <c r="G537">
        <f t="shared" si="14"/>
        <v>0</v>
      </c>
      <c r="H537">
        <f t="shared" si="11"/>
        <v>0</v>
      </c>
      <c r="I537" t="s">
        <v>39</v>
      </c>
      <c r="J537">
        <v>0.0</v>
      </c>
      <c r="K537" t="s">
        <v>39</v>
      </c>
      <c r="L537" t="s">
        <v>39</v>
      </c>
      <c r="M537" t="s">
        <v>39</v>
      </c>
      <c r="N537">
        <v>0.0</v>
      </c>
      <c r="O537" t="s">
        <v>39</v>
      </c>
      <c r="P537" t="s">
        <v>39</v>
      </c>
      <c r="Q537" t="s">
        <v>39</v>
      </c>
      <c r="R537" t="s">
        <v>39</v>
      </c>
      <c r="S537" t="s">
        <v>39</v>
      </c>
    </row>
    <row r="538" ht="12.75" customHeight="1">
      <c r="A538" t="s">
        <v>1216</v>
      </c>
      <c r="B538" s="17" t="s">
        <v>1217</v>
      </c>
      <c r="C538" s="7"/>
      <c r="D538" s="7"/>
      <c r="E538" s="67">
        <v>6.0</v>
      </c>
      <c r="F538" s="17" t="s">
        <v>1218</v>
      </c>
      <c r="G538">
        <f t="shared" si="14"/>
        <v>0</v>
      </c>
      <c r="H538">
        <f t="shared" si="11"/>
        <v>1</v>
      </c>
      <c r="I538" t="s">
        <v>39</v>
      </c>
      <c r="J538">
        <v>0.0</v>
      </c>
      <c r="K538" t="s">
        <v>39</v>
      </c>
      <c r="L538" t="s">
        <v>39</v>
      </c>
      <c r="M538" t="s">
        <v>39</v>
      </c>
      <c r="N538">
        <v>1.0</v>
      </c>
      <c r="O538" t="s">
        <v>39</v>
      </c>
      <c r="P538" t="s">
        <v>39</v>
      </c>
      <c r="Q538" t="s">
        <v>39</v>
      </c>
      <c r="R538" t="s">
        <v>39</v>
      </c>
      <c r="S538" t="s">
        <v>39</v>
      </c>
    </row>
    <row r="539" ht="12.75" customHeight="1">
      <c r="A539" t="s">
        <v>1219</v>
      </c>
      <c r="B539" s="7" t="s">
        <v>1220</v>
      </c>
      <c r="C539" s="7" t="s">
        <v>138</v>
      </c>
      <c r="D539" s="7"/>
      <c r="E539" s="9">
        <v>6.0</v>
      </c>
      <c r="F539" s="7" t="s">
        <v>232</v>
      </c>
      <c r="G539">
        <f t="shared" si="14"/>
        <v>0</v>
      </c>
      <c r="H539">
        <f t="shared" si="11"/>
        <v>6</v>
      </c>
      <c r="I539" t="s">
        <v>39</v>
      </c>
      <c r="J539">
        <v>0.0</v>
      </c>
      <c r="K539" t="s">
        <v>39</v>
      </c>
      <c r="L539" t="s">
        <v>39</v>
      </c>
      <c r="M539">
        <v>0.0</v>
      </c>
      <c r="N539">
        <v>6.0</v>
      </c>
      <c r="O539" t="s">
        <v>39</v>
      </c>
      <c r="P539" t="s">
        <v>39</v>
      </c>
      <c r="Q539" t="s">
        <v>39</v>
      </c>
      <c r="R539" t="s">
        <v>39</v>
      </c>
      <c r="S539" t="s">
        <v>39</v>
      </c>
    </row>
    <row r="540" ht="12.75" customHeight="1">
      <c r="A540" t="s">
        <v>1221</v>
      </c>
      <c r="B540" s="7" t="s">
        <v>394</v>
      </c>
      <c r="C540" s="7" t="s">
        <v>1222</v>
      </c>
      <c r="D540" s="7"/>
      <c r="E540" s="9">
        <v>6.0</v>
      </c>
      <c r="F540" s="7" t="s">
        <v>639</v>
      </c>
      <c r="G540">
        <f t="shared" si="14"/>
        <v>0</v>
      </c>
      <c r="H540">
        <f t="shared" si="11"/>
        <v>0</v>
      </c>
      <c r="I540" t="s">
        <v>39</v>
      </c>
      <c r="J540" t="s">
        <v>39</v>
      </c>
      <c r="K540" t="s">
        <v>39</v>
      </c>
      <c r="L540" t="s">
        <v>39</v>
      </c>
      <c r="M540">
        <v>0.0</v>
      </c>
      <c r="N540" t="s">
        <v>39</v>
      </c>
      <c r="O540" t="s">
        <v>39</v>
      </c>
      <c r="P540" t="s">
        <v>39</v>
      </c>
      <c r="Q540" t="s">
        <v>39</v>
      </c>
      <c r="R540" t="s">
        <v>39</v>
      </c>
      <c r="S540" t="s">
        <v>39</v>
      </c>
    </row>
    <row r="541" ht="12.75" customHeight="1">
      <c r="A541" t="s">
        <v>1223</v>
      </c>
      <c r="B541" s="7" t="s">
        <v>1224</v>
      </c>
      <c r="C541" s="7" t="s">
        <v>131</v>
      </c>
      <c r="D541" s="7"/>
      <c r="E541" s="9">
        <v>6.0</v>
      </c>
      <c r="F541" s="7" t="s">
        <v>639</v>
      </c>
      <c r="G541">
        <f t="shared" si="14"/>
        <v>0</v>
      </c>
      <c r="H541">
        <f t="shared" si="11"/>
        <v>0</v>
      </c>
      <c r="I541" t="s">
        <v>39</v>
      </c>
      <c r="J541" t="s">
        <v>39</v>
      </c>
      <c r="K541" t="s">
        <v>39</v>
      </c>
      <c r="L541" t="s">
        <v>39</v>
      </c>
      <c r="M541">
        <v>0.0</v>
      </c>
      <c r="N541">
        <v>0.0</v>
      </c>
      <c r="O541" t="s">
        <v>39</v>
      </c>
      <c r="P541" t="s">
        <v>39</v>
      </c>
      <c r="Q541" t="s">
        <v>39</v>
      </c>
      <c r="R541" t="s">
        <v>39</v>
      </c>
      <c r="S541" t="s">
        <v>39</v>
      </c>
    </row>
    <row r="542" ht="12.75" customHeight="1">
      <c r="A542" t="s">
        <v>1225</v>
      </c>
      <c r="B542" s="7" t="s">
        <v>257</v>
      </c>
      <c r="C542" s="7" t="s">
        <v>395</v>
      </c>
      <c r="D542" s="7"/>
      <c r="E542" s="9">
        <v>6.0</v>
      </c>
      <c r="F542" s="7" t="s">
        <v>639</v>
      </c>
      <c r="G542">
        <f t="shared" si="14"/>
        <v>0</v>
      </c>
      <c r="H542">
        <f t="shared" si="11"/>
        <v>1</v>
      </c>
      <c r="I542" t="s">
        <v>39</v>
      </c>
      <c r="J542" t="s">
        <v>39</v>
      </c>
      <c r="K542" t="s">
        <v>39</v>
      </c>
      <c r="L542" t="s">
        <v>39</v>
      </c>
      <c r="M542">
        <v>0.0</v>
      </c>
      <c r="N542">
        <v>1.0</v>
      </c>
      <c r="O542" t="s">
        <v>39</v>
      </c>
      <c r="P542" t="s">
        <v>39</v>
      </c>
      <c r="Q542" t="s">
        <v>39</v>
      </c>
      <c r="R542" t="s">
        <v>39</v>
      </c>
      <c r="S542" t="s">
        <v>39</v>
      </c>
    </row>
    <row r="543" ht="12.75" customHeight="1">
      <c r="A543" t="s">
        <v>1226</v>
      </c>
      <c r="B543" s="7" t="s">
        <v>1227</v>
      </c>
      <c r="C543" s="7" t="s">
        <v>1228</v>
      </c>
      <c r="D543" s="7"/>
      <c r="E543" s="9">
        <v>6.0</v>
      </c>
      <c r="F543" s="7" t="s">
        <v>639</v>
      </c>
      <c r="G543">
        <f t="shared" si="14"/>
        <v>0</v>
      </c>
      <c r="H543">
        <f t="shared" si="11"/>
        <v>8</v>
      </c>
      <c r="I543" t="s">
        <v>39</v>
      </c>
      <c r="J543">
        <v>0.0</v>
      </c>
      <c r="K543" t="s">
        <v>39</v>
      </c>
      <c r="L543" t="s">
        <v>39</v>
      </c>
      <c r="M543">
        <v>6.0</v>
      </c>
      <c r="N543">
        <v>1.0</v>
      </c>
      <c r="O543">
        <v>1.0</v>
      </c>
      <c r="P543" t="s">
        <v>39</v>
      </c>
      <c r="Q543" t="s">
        <v>39</v>
      </c>
      <c r="R543" t="s">
        <v>39</v>
      </c>
      <c r="S543" t="s">
        <v>39</v>
      </c>
    </row>
    <row r="544" ht="12.75" customHeight="1">
      <c r="A544" t="s">
        <v>1229</v>
      </c>
      <c r="B544" s="7" t="s">
        <v>1230</v>
      </c>
      <c r="C544" s="7" t="s">
        <v>1231</v>
      </c>
      <c r="D544" s="7"/>
      <c r="E544" s="9">
        <v>6.0</v>
      </c>
      <c r="F544" s="106" t="s">
        <v>221</v>
      </c>
      <c r="G544">
        <f t="shared" si="14"/>
        <v>0</v>
      </c>
      <c r="H544">
        <f t="shared" si="11"/>
        <v>0</v>
      </c>
      <c r="I544" t="s">
        <v>39</v>
      </c>
      <c r="J544" t="s">
        <v>39</v>
      </c>
      <c r="K544" t="s">
        <v>39</v>
      </c>
      <c r="L544" t="s">
        <v>39</v>
      </c>
      <c r="M544" t="s">
        <v>39</v>
      </c>
      <c r="N544" t="s">
        <v>39</v>
      </c>
      <c r="O544">
        <v>0.0</v>
      </c>
      <c r="P544" t="s">
        <v>39</v>
      </c>
      <c r="Q544" t="s">
        <v>39</v>
      </c>
      <c r="R544" t="s">
        <v>39</v>
      </c>
      <c r="S544" t="s">
        <v>39</v>
      </c>
    </row>
    <row r="545" ht="12.75" customHeight="1">
      <c r="A545" t="s">
        <v>1232</v>
      </c>
      <c r="B545" s="7" t="s">
        <v>288</v>
      </c>
      <c r="C545" s="7" t="s">
        <v>128</v>
      </c>
      <c r="D545" s="7"/>
      <c r="E545" s="9">
        <v>6.0</v>
      </c>
      <c r="F545" s="7" t="s">
        <v>1233</v>
      </c>
      <c r="G545">
        <f t="shared" si="14"/>
        <v>0</v>
      </c>
      <c r="H545">
        <f t="shared" si="11"/>
        <v>0</v>
      </c>
      <c r="I545" t="s">
        <v>39</v>
      </c>
      <c r="J545">
        <v>0.0</v>
      </c>
      <c r="K545" t="s">
        <v>39</v>
      </c>
      <c r="L545" t="s">
        <v>39</v>
      </c>
      <c r="M545" t="s">
        <v>39</v>
      </c>
      <c r="N545" t="s">
        <v>39</v>
      </c>
      <c r="O545" t="s">
        <v>39</v>
      </c>
      <c r="P545" t="s">
        <v>39</v>
      </c>
      <c r="Q545" t="s">
        <v>39</v>
      </c>
      <c r="R545" t="s">
        <v>39</v>
      </c>
      <c r="S545" t="s">
        <v>39</v>
      </c>
    </row>
    <row r="546" ht="12.75" customHeight="1">
      <c r="A546" t="s">
        <v>1234</v>
      </c>
      <c r="B546" s="7" t="s">
        <v>1235</v>
      </c>
      <c r="C546" s="7" t="s">
        <v>1053</v>
      </c>
      <c r="D546" s="7"/>
      <c r="E546" s="9">
        <v>6.0</v>
      </c>
      <c r="F546" s="7" t="s">
        <v>1233</v>
      </c>
      <c r="G546">
        <f t="shared" si="14"/>
        <v>0</v>
      </c>
      <c r="H546">
        <f t="shared" si="11"/>
        <v>0</v>
      </c>
      <c r="I546" t="s">
        <v>39</v>
      </c>
      <c r="J546">
        <v>0.0</v>
      </c>
      <c r="K546" t="s">
        <v>39</v>
      </c>
      <c r="L546" t="s">
        <v>39</v>
      </c>
      <c r="M546" t="s">
        <v>39</v>
      </c>
      <c r="N546" t="s">
        <v>39</v>
      </c>
      <c r="O546" t="s">
        <v>39</v>
      </c>
      <c r="P546" t="s">
        <v>39</v>
      </c>
      <c r="Q546" t="s">
        <v>39</v>
      </c>
      <c r="R546" t="s">
        <v>39</v>
      </c>
      <c r="S546" t="s">
        <v>39</v>
      </c>
    </row>
    <row r="547" ht="12.75" customHeight="1">
      <c r="A547" t="s">
        <v>1236</v>
      </c>
      <c r="B547" s="7" t="s">
        <v>257</v>
      </c>
      <c r="C547" s="7" t="s">
        <v>115</v>
      </c>
      <c r="D547" s="7"/>
      <c r="E547" s="9">
        <v>6.0</v>
      </c>
      <c r="F547" s="7" t="s">
        <v>1237</v>
      </c>
      <c r="G547">
        <f t="shared" si="14"/>
        <v>0</v>
      </c>
      <c r="H547">
        <f t="shared" si="11"/>
        <v>0</v>
      </c>
      <c r="I547" t="s">
        <v>39</v>
      </c>
      <c r="J547">
        <v>0.0</v>
      </c>
      <c r="K547" t="s">
        <v>39</v>
      </c>
      <c r="L547" t="s">
        <v>39</v>
      </c>
      <c r="M547" t="s">
        <v>39</v>
      </c>
      <c r="N547">
        <v>0.0</v>
      </c>
      <c r="O547" t="s">
        <v>39</v>
      </c>
      <c r="P547" t="s">
        <v>39</v>
      </c>
      <c r="Q547" t="s">
        <v>39</v>
      </c>
      <c r="R547" t="s">
        <v>39</v>
      </c>
      <c r="S547" t="s">
        <v>39</v>
      </c>
    </row>
    <row r="548" ht="12.75" customHeight="1">
      <c r="A548" t="s">
        <v>1238</v>
      </c>
      <c r="B548" s="7" t="s">
        <v>1239</v>
      </c>
      <c r="C548" s="7" t="s">
        <v>35</v>
      </c>
      <c r="D548" s="7"/>
      <c r="E548" s="9">
        <v>5.0</v>
      </c>
      <c r="F548" s="7" t="s">
        <v>28</v>
      </c>
      <c r="G548">
        <f t="shared" si="14"/>
        <v>0</v>
      </c>
      <c r="H548">
        <f t="shared" si="11"/>
        <v>0</v>
      </c>
      <c r="I548" t="s">
        <v>39</v>
      </c>
      <c r="J548" t="s">
        <v>39</v>
      </c>
      <c r="K548">
        <v>0.0</v>
      </c>
      <c r="L548">
        <v>0.0</v>
      </c>
      <c r="M548" t="s">
        <v>39</v>
      </c>
      <c r="N548" t="s">
        <v>39</v>
      </c>
      <c r="O548" t="s">
        <v>39</v>
      </c>
      <c r="P548" t="s">
        <v>39</v>
      </c>
      <c r="Q548" t="s">
        <v>39</v>
      </c>
      <c r="R548" t="s">
        <v>39</v>
      </c>
      <c r="S548" t="s">
        <v>39</v>
      </c>
    </row>
    <row r="549" ht="12.75" customHeight="1">
      <c r="A549" t="s">
        <v>1240</v>
      </c>
      <c r="B549" s="7" t="s">
        <v>1241</v>
      </c>
      <c r="C549" s="7" t="s">
        <v>35</v>
      </c>
      <c r="D549" s="7"/>
      <c r="E549" s="9">
        <v>5.0</v>
      </c>
      <c r="F549" s="7" t="s">
        <v>28</v>
      </c>
      <c r="G549">
        <f t="shared" si="14"/>
        <v>0</v>
      </c>
      <c r="H549">
        <f t="shared" si="11"/>
        <v>5</v>
      </c>
      <c r="I549">
        <v>3.0</v>
      </c>
      <c r="J549" t="s">
        <v>39</v>
      </c>
      <c r="K549">
        <v>0.0</v>
      </c>
      <c r="L549">
        <v>2.0</v>
      </c>
      <c r="M549" t="s">
        <v>39</v>
      </c>
      <c r="N549" t="s">
        <v>39</v>
      </c>
      <c r="O549" t="s">
        <v>39</v>
      </c>
      <c r="P549" t="s">
        <v>39</v>
      </c>
      <c r="Q549" t="s">
        <v>39</v>
      </c>
      <c r="R549" t="s">
        <v>39</v>
      </c>
      <c r="S549" t="s">
        <v>39</v>
      </c>
    </row>
    <row r="550" ht="12.75" customHeight="1">
      <c r="A550" t="s">
        <v>1242</v>
      </c>
      <c r="B550" s="7" t="s">
        <v>1243</v>
      </c>
      <c r="C550" s="7" t="s">
        <v>131</v>
      </c>
      <c r="D550" s="7"/>
      <c r="E550" s="9">
        <v>5.0</v>
      </c>
      <c r="F550" s="7" t="s">
        <v>137</v>
      </c>
      <c r="G550">
        <f t="shared" si="14"/>
        <v>0</v>
      </c>
      <c r="H550">
        <f t="shared" si="11"/>
        <v>15</v>
      </c>
      <c r="I550">
        <v>6.0</v>
      </c>
      <c r="J550">
        <v>0.0</v>
      </c>
      <c r="K550">
        <v>9.0</v>
      </c>
      <c r="L550">
        <v>0.0</v>
      </c>
      <c r="M550" t="s">
        <v>39</v>
      </c>
      <c r="N550" t="s">
        <v>39</v>
      </c>
      <c r="O550" t="s">
        <v>39</v>
      </c>
      <c r="P550" t="s">
        <v>39</v>
      </c>
      <c r="Q550" t="s">
        <v>39</v>
      </c>
      <c r="R550" t="s">
        <v>39</v>
      </c>
      <c r="S550" t="s">
        <v>39</v>
      </c>
    </row>
    <row r="551" ht="12.75" customHeight="1">
      <c r="A551" t="s">
        <v>1244</v>
      </c>
      <c r="B551" s="7" t="s">
        <v>1245</v>
      </c>
      <c r="C551" s="7"/>
      <c r="D551" s="7"/>
      <c r="E551" s="9">
        <v>5.0</v>
      </c>
      <c r="F551" s="7" t="s">
        <v>40</v>
      </c>
      <c r="G551">
        <f t="shared" si="14"/>
        <v>0</v>
      </c>
      <c r="H551">
        <f t="shared" si="11"/>
        <v>0</v>
      </c>
      <c r="I551">
        <v>0.0</v>
      </c>
      <c r="J551" t="s">
        <v>39</v>
      </c>
      <c r="K551">
        <v>0.0</v>
      </c>
      <c r="L551">
        <v>0.0</v>
      </c>
      <c r="M551" t="s">
        <v>39</v>
      </c>
      <c r="N551" t="s">
        <v>39</v>
      </c>
      <c r="O551" t="s">
        <v>39</v>
      </c>
      <c r="P551" t="s">
        <v>39</v>
      </c>
      <c r="Q551" t="s">
        <v>39</v>
      </c>
      <c r="R551" t="s">
        <v>39</v>
      </c>
      <c r="S551" t="s">
        <v>39</v>
      </c>
    </row>
    <row r="552" ht="12.75" customHeight="1">
      <c r="A552" t="s">
        <v>1246</v>
      </c>
      <c r="B552" s="7" t="s">
        <v>1247</v>
      </c>
      <c r="C552" s="7"/>
      <c r="D552" s="7"/>
      <c r="E552" s="9">
        <v>5.0</v>
      </c>
      <c r="F552" s="17" t="s">
        <v>302</v>
      </c>
      <c r="G552">
        <f t="shared" si="14"/>
        <v>0</v>
      </c>
      <c r="H552">
        <f t="shared" si="11"/>
        <v>3</v>
      </c>
      <c r="I552">
        <v>3.0</v>
      </c>
      <c r="J552" t="s">
        <v>39</v>
      </c>
      <c r="K552" t="s">
        <v>39</v>
      </c>
      <c r="L552" t="s">
        <v>39</v>
      </c>
      <c r="M552" t="s">
        <v>39</v>
      </c>
      <c r="N552" t="s">
        <v>39</v>
      </c>
      <c r="O552" t="s">
        <v>39</v>
      </c>
      <c r="P552" t="s">
        <v>39</v>
      </c>
      <c r="Q552" t="s">
        <v>39</v>
      </c>
      <c r="R552" t="s">
        <v>39</v>
      </c>
      <c r="S552" t="s">
        <v>39</v>
      </c>
    </row>
    <row r="553" ht="12.75" customHeight="1">
      <c r="A553" t="s">
        <v>1248</v>
      </c>
      <c r="B553" s="7" t="s">
        <v>77</v>
      </c>
      <c r="C553" s="7" t="s">
        <v>1249</v>
      </c>
      <c r="D553" s="7"/>
      <c r="E553" s="9">
        <v>5.0</v>
      </c>
      <c r="F553" s="7" t="s">
        <v>1250</v>
      </c>
      <c r="G553">
        <f t="shared" si="14"/>
        <v>0</v>
      </c>
      <c r="H553">
        <f t="shared" si="11"/>
        <v>0</v>
      </c>
      <c r="I553">
        <v>0.0</v>
      </c>
      <c r="J553" t="s">
        <v>39</v>
      </c>
      <c r="K553">
        <v>0.0</v>
      </c>
      <c r="L553">
        <v>0.0</v>
      </c>
      <c r="M553" t="s">
        <v>39</v>
      </c>
      <c r="N553" t="s">
        <v>39</v>
      </c>
      <c r="O553" t="s">
        <v>39</v>
      </c>
      <c r="P553" t="s">
        <v>39</v>
      </c>
      <c r="Q553" t="s">
        <v>39</v>
      </c>
      <c r="R553" t="s">
        <v>39</v>
      </c>
      <c r="S553" t="s">
        <v>39</v>
      </c>
    </row>
    <row r="554" ht="12.75" customHeight="1">
      <c r="A554" t="s">
        <v>1251</v>
      </c>
      <c r="B554" s="7" t="s">
        <v>210</v>
      </c>
      <c r="C554" s="7" t="s">
        <v>1252</v>
      </c>
      <c r="D554" s="7"/>
      <c r="E554" s="9">
        <v>5.0</v>
      </c>
      <c r="F554" s="7" t="s">
        <v>1250</v>
      </c>
      <c r="G554">
        <f t="shared" si="14"/>
        <v>0</v>
      </c>
      <c r="H554">
        <f t="shared" si="11"/>
        <v>0</v>
      </c>
      <c r="I554" t="s">
        <v>39</v>
      </c>
      <c r="J554">
        <v>0.0</v>
      </c>
      <c r="K554">
        <v>0.0</v>
      </c>
      <c r="L554">
        <v>0.0</v>
      </c>
      <c r="M554" t="s">
        <v>39</v>
      </c>
      <c r="N554" t="s">
        <v>39</v>
      </c>
      <c r="O554" t="s">
        <v>39</v>
      </c>
      <c r="P554" t="s">
        <v>39</v>
      </c>
      <c r="Q554" t="s">
        <v>39</v>
      </c>
      <c r="R554" t="s">
        <v>39</v>
      </c>
      <c r="S554" t="s">
        <v>39</v>
      </c>
    </row>
    <row r="555" ht="12.75" customHeight="1">
      <c r="A555" t="s">
        <v>1253</v>
      </c>
      <c r="B555" s="7" t="s">
        <v>1254</v>
      </c>
      <c r="C555" s="7" t="s">
        <v>1255</v>
      </c>
      <c r="D555" s="7"/>
      <c r="E555" s="9">
        <v>5.0</v>
      </c>
      <c r="F555" s="7" t="s">
        <v>120</v>
      </c>
      <c r="G555">
        <f t="shared" si="14"/>
        <v>0</v>
      </c>
      <c r="H555">
        <f t="shared" si="11"/>
        <v>0</v>
      </c>
      <c r="I555">
        <v>0.0</v>
      </c>
      <c r="J555">
        <v>0.0</v>
      </c>
      <c r="K555">
        <v>0.0</v>
      </c>
      <c r="L555">
        <v>0.0</v>
      </c>
      <c r="M555" t="s">
        <v>39</v>
      </c>
      <c r="N555" t="s">
        <v>39</v>
      </c>
      <c r="O555" t="s">
        <v>39</v>
      </c>
      <c r="P555" t="s">
        <v>39</v>
      </c>
      <c r="Q555" t="s">
        <v>39</v>
      </c>
      <c r="R555" t="s">
        <v>39</v>
      </c>
      <c r="S555" t="s">
        <v>39</v>
      </c>
    </row>
    <row r="556" ht="12.75" customHeight="1">
      <c r="A556" t="s">
        <v>1256</v>
      </c>
      <c r="B556" s="7" t="s">
        <v>1257</v>
      </c>
      <c r="C556" s="7" t="s">
        <v>1258</v>
      </c>
      <c r="D556" s="7"/>
      <c r="E556" s="9">
        <v>5.0</v>
      </c>
      <c r="F556" s="7" t="s">
        <v>558</v>
      </c>
      <c r="G556">
        <f t="shared" si="14"/>
        <v>0</v>
      </c>
      <c r="H556">
        <f t="shared" si="11"/>
        <v>4</v>
      </c>
      <c r="I556">
        <v>0.0</v>
      </c>
      <c r="J556">
        <v>4.0</v>
      </c>
      <c r="K556">
        <v>0.0</v>
      </c>
      <c r="L556" t="s">
        <v>39</v>
      </c>
      <c r="M556" t="s">
        <v>39</v>
      </c>
      <c r="N556" t="s">
        <v>39</v>
      </c>
      <c r="O556" t="s">
        <v>39</v>
      </c>
      <c r="P556" t="s">
        <v>39</v>
      </c>
      <c r="Q556" t="s">
        <v>39</v>
      </c>
      <c r="R556" t="s">
        <v>39</v>
      </c>
      <c r="S556" t="s">
        <v>39</v>
      </c>
    </row>
    <row r="557" ht="12.75" customHeight="1">
      <c r="A557" t="s">
        <v>1259</v>
      </c>
      <c r="B557" s="7" t="s">
        <v>1260</v>
      </c>
      <c r="C557" s="17" t="s">
        <v>102</v>
      </c>
      <c r="D557" s="17"/>
      <c r="E557" s="9">
        <v>5.0</v>
      </c>
      <c r="F557" s="7" t="s">
        <v>33</v>
      </c>
      <c r="G557">
        <f t="shared" si="14"/>
        <v>0</v>
      </c>
      <c r="H557">
        <f t="shared" si="11"/>
        <v>0</v>
      </c>
      <c r="I557" t="s">
        <v>39</v>
      </c>
      <c r="J557">
        <v>0.0</v>
      </c>
      <c r="K557" t="s">
        <v>39</v>
      </c>
      <c r="L557" t="s">
        <v>39</v>
      </c>
      <c r="M557" t="s">
        <v>39</v>
      </c>
      <c r="N557" t="s">
        <v>39</v>
      </c>
      <c r="O557" t="s">
        <v>39</v>
      </c>
      <c r="P557" t="s">
        <v>39</v>
      </c>
      <c r="Q557" t="s">
        <v>39</v>
      </c>
      <c r="R557" t="s">
        <v>39</v>
      </c>
      <c r="S557" t="s">
        <v>39</v>
      </c>
    </row>
    <row r="558" ht="12.75" customHeight="1">
      <c r="A558" t="s">
        <v>1261</v>
      </c>
      <c r="B558" s="7" t="s">
        <v>1262</v>
      </c>
      <c r="C558" s="7" t="s">
        <v>1263</v>
      </c>
      <c r="D558" s="7"/>
      <c r="E558" s="9">
        <v>5.0</v>
      </c>
      <c r="F558" s="7"/>
      <c r="G558">
        <f t="shared" si="14"/>
        <v>0</v>
      </c>
      <c r="H558">
        <f t="shared" si="11"/>
        <v>0</v>
      </c>
      <c r="I558">
        <v>0.0</v>
      </c>
      <c r="J558" t="s">
        <v>39</v>
      </c>
      <c r="K558" t="s">
        <v>39</v>
      </c>
      <c r="L558" t="s">
        <v>39</v>
      </c>
      <c r="M558" t="s">
        <v>39</v>
      </c>
      <c r="N558" t="s">
        <v>39</v>
      </c>
      <c r="O558" t="s">
        <v>39</v>
      </c>
      <c r="P558" t="s">
        <v>39</v>
      </c>
      <c r="Q558" t="s">
        <v>39</v>
      </c>
      <c r="R558" t="s">
        <v>39</v>
      </c>
      <c r="S558" t="s">
        <v>39</v>
      </c>
    </row>
    <row r="559" ht="12.75" customHeight="1">
      <c r="A559" t="s">
        <v>1264</v>
      </c>
      <c r="B559" s="7" t="s">
        <v>1265</v>
      </c>
      <c r="C559" s="7" t="s">
        <v>89</v>
      </c>
      <c r="D559" s="7"/>
      <c r="E559" s="9">
        <v>5.0</v>
      </c>
      <c r="F559" s="7" t="s">
        <v>1250</v>
      </c>
      <c r="G559">
        <f t="shared" si="14"/>
        <v>0</v>
      </c>
      <c r="H559">
        <f t="shared" si="11"/>
        <v>0</v>
      </c>
      <c r="I559" t="s">
        <v>39</v>
      </c>
      <c r="J559">
        <v>0.0</v>
      </c>
      <c r="K559">
        <v>0.0</v>
      </c>
      <c r="L559" t="s">
        <v>39</v>
      </c>
      <c r="M559" t="s">
        <v>39</v>
      </c>
      <c r="N559" t="s">
        <v>39</v>
      </c>
      <c r="O559" t="s">
        <v>39</v>
      </c>
      <c r="P559" t="s">
        <v>39</v>
      </c>
      <c r="Q559" t="s">
        <v>39</v>
      </c>
      <c r="R559" t="s">
        <v>39</v>
      </c>
      <c r="S559" t="s">
        <v>39</v>
      </c>
    </row>
    <row r="560" ht="12.75" customHeight="1">
      <c r="A560" t="s">
        <v>1266</v>
      </c>
      <c r="B560" s="7" t="s">
        <v>578</v>
      </c>
      <c r="C560" s="7" t="s">
        <v>301</v>
      </c>
      <c r="D560" s="102"/>
      <c r="E560" s="9">
        <v>5.0</v>
      </c>
      <c r="F560" s="7" t="s">
        <v>1250</v>
      </c>
      <c r="G560">
        <f t="shared" si="14"/>
        <v>0</v>
      </c>
      <c r="H560">
        <f t="shared" si="11"/>
        <v>0</v>
      </c>
      <c r="I560" t="s">
        <v>39</v>
      </c>
      <c r="J560" t="s">
        <v>39</v>
      </c>
      <c r="K560">
        <v>0.0</v>
      </c>
      <c r="L560" t="s">
        <v>39</v>
      </c>
      <c r="M560" t="s">
        <v>39</v>
      </c>
      <c r="N560" t="s">
        <v>39</v>
      </c>
      <c r="O560" t="s">
        <v>39</v>
      </c>
      <c r="P560" t="s">
        <v>39</v>
      </c>
      <c r="Q560" t="s">
        <v>39</v>
      </c>
      <c r="R560" t="s">
        <v>39</v>
      </c>
      <c r="S560" t="s">
        <v>39</v>
      </c>
    </row>
    <row r="561" ht="12.75" customHeight="1">
      <c r="A561" t="s">
        <v>1267</v>
      </c>
      <c r="B561" s="7" t="s">
        <v>1268</v>
      </c>
      <c r="C561" s="7" t="s">
        <v>75</v>
      </c>
      <c r="D561" s="7"/>
      <c r="E561" s="9">
        <v>5.0</v>
      </c>
      <c r="F561" s="7" t="s">
        <v>381</v>
      </c>
      <c r="G561">
        <f t="shared" si="14"/>
        <v>0</v>
      </c>
      <c r="H561">
        <f t="shared" si="11"/>
        <v>0</v>
      </c>
      <c r="I561">
        <v>0.0</v>
      </c>
      <c r="J561">
        <v>0.0</v>
      </c>
      <c r="K561">
        <v>0.0</v>
      </c>
      <c r="L561">
        <v>0.0</v>
      </c>
      <c r="M561" t="s">
        <v>39</v>
      </c>
      <c r="N561" t="s">
        <v>39</v>
      </c>
      <c r="O561" t="s">
        <v>39</v>
      </c>
      <c r="P561" t="s">
        <v>39</v>
      </c>
      <c r="Q561" t="s">
        <v>39</v>
      </c>
      <c r="R561" t="s">
        <v>39</v>
      </c>
      <c r="S561" t="s">
        <v>39</v>
      </c>
    </row>
    <row r="562" ht="12.75" customHeight="1">
      <c r="A562" t="s">
        <v>1269</v>
      </c>
      <c r="B562" s="7" t="s">
        <v>1040</v>
      </c>
      <c r="C562" s="7" t="s">
        <v>117</v>
      </c>
      <c r="D562" s="102"/>
      <c r="E562" s="9">
        <v>5.0</v>
      </c>
      <c r="F562" s="7" t="s">
        <v>208</v>
      </c>
      <c r="G562">
        <f t="shared" si="14"/>
        <v>0</v>
      </c>
      <c r="H562">
        <f t="shared" si="11"/>
        <v>0</v>
      </c>
      <c r="I562">
        <v>0.0</v>
      </c>
      <c r="J562">
        <v>0.0</v>
      </c>
      <c r="K562">
        <v>0.0</v>
      </c>
      <c r="L562">
        <v>0.0</v>
      </c>
      <c r="M562" t="s">
        <v>39</v>
      </c>
      <c r="N562" t="s">
        <v>39</v>
      </c>
      <c r="O562" t="s">
        <v>39</v>
      </c>
      <c r="P562" t="s">
        <v>39</v>
      </c>
      <c r="Q562" t="s">
        <v>39</v>
      </c>
      <c r="R562" t="s">
        <v>39</v>
      </c>
      <c r="S562" t="s">
        <v>39</v>
      </c>
    </row>
    <row r="563" ht="12.75" customHeight="1">
      <c r="A563" t="s">
        <v>1270</v>
      </c>
      <c r="B563" s="7" t="s">
        <v>781</v>
      </c>
      <c r="C563" s="7" t="s">
        <v>165</v>
      </c>
      <c r="D563" s="7"/>
      <c r="E563" s="9">
        <v>5.0</v>
      </c>
      <c r="F563" s="7" t="s">
        <v>103</v>
      </c>
      <c r="G563">
        <f t="shared" si="14"/>
        <v>0</v>
      </c>
      <c r="H563">
        <f t="shared" si="11"/>
        <v>0</v>
      </c>
      <c r="I563" t="s">
        <v>39</v>
      </c>
      <c r="J563">
        <v>0.0</v>
      </c>
      <c r="K563">
        <v>0.0</v>
      </c>
      <c r="L563" t="s">
        <v>39</v>
      </c>
      <c r="M563" t="s">
        <v>39</v>
      </c>
      <c r="N563" t="s">
        <v>39</v>
      </c>
      <c r="O563" t="s">
        <v>39</v>
      </c>
      <c r="P563" t="s">
        <v>39</v>
      </c>
      <c r="Q563" t="s">
        <v>39</v>
      </c>
      <c r="R563" t="s">
        <v>39</v>
      </c>
      <c r="S563" t="s">
        <v>39</v>
      </c>
    </row>
    <row r="564" ht="12.75" customHeight="1">
      <c r="A564" t="s">
        <v>1271</v>
      </c>
      <c r="B564" s="7" t="s">
        <v>1272</v>
      </c>
      <c r="C564" s="7" t="s">
        <v>1273</v>
      </c>
      <c r="D564" s="7"/>
      <c r="E564" s="9">
        <v>5.0</v>
      </c>
      <c r="F564" s="7" t="s">
        <v>208</v>
      </c>
      <c r="G564">
        <f t="shared" si="14"/>
        <v>0</v>
      </c>
      <c r="H564">
        <f t="shared" si="11"/>
        <v>0</v>
      </c>
      <c r="I564">
        <v>0.0</v>
      </c>
      <c r="J564" t="s">
        <v>39</v>
      </c>
      <c r="K564">
        <v>0.0</v>
      </c>
      <c r="L564">
        <v>0.0</v>
      </c>
      <c r="M564" t="s">
        <v>39</v>
      </c>
      <c r="N564" t="s">
        <v>39</v>
      </c>
      <c r="O564" t="s">
        <v>39</v>
      </c>
      <c r="P564" t="s">
        <v>39</v>
      </c>
      <c r="Q564" t="s">
        <v>39</v>
      </c>
      <c r="R564" t="s">
        <v>39</v>
      </c>
      <c r="S564" t="s">
        <v>39</v>
      </c>
    </row>
    <row r="565" ht="12.75" customHeight="1">
      <c r="A565" t="s">
        <v>1274</v>
      </c>
      <c r="B565" s="7" t="s">
        <v>1275</v>
      </c>
      <c r="C565" s="7" t="s">
        <v>1231</v>
      </c>
      <c r="D565" s="102"/>
      <c r="E565" s="9">
        <v>5.0</v>
      </c>
      <c r="F565" s="7" t="s">
        <v>381</v>
      </c>
      <c r="G565">
        <f t="shared" si="14"/>
        <v>0</v>
      </c>
      <c r="H565">
        <f t="shared" si="11"/>
        <v>0</v>
      </c>
      <c r="I565">
        <v>0.0</v>
      </c>
      <c r="J565" t="s">
        <v>39</v>
      </c>
      <c r="K565" t="s">
        <v>39</v>
      </c>
      <c r="L565">
        <v>0.0</v>
      </c>
      <c r="M565" t="s">
        <v>39</v>
      </c>
      <c r="N565" t="s">
        <v>39</v>
      </c>
      <c r="O565" t="s">
        <v>39</v>
      </c>
      <c r="P565" t="s">
        <v>39</v>
      </c>
      <c r="Q565" t="s">
        <v>39</v>
      </c>
      <c r="R565" t="s">
        <v>39</v>
      </c>
      <c r="S565" t="s">
        <v>39</v>
      </c>
    </row>
    <row r="566" ht="12.75" customHeight="1">
      <c r="A566" t="s">
        <v>1276</v>
      </c>
      <c r="B566" s="7" t="s">
        <v>377</v>
      </c>
      <c r="C566" s="7" t="s">
        <v>47</v>
      </c>
      <c r="D566" s="7"/>
      <c r="E566" s="9">
        <v>5.0</v>
      </c>
      <c r="F566" s="7" t="s">
        <v>103</v>
      </c>
      <c r="G566">
        <f t="shared" si="14"/>
        <v>0</v>
      </c>
      <c r="H566">
        <f t="shared" si="11"/>
        <v>0</v>
      </c>
      <c r="I566">
        <v>0.0</v>
      </c>
      <c r="J566">
        <v>0.0</v>
      </c>
      <c r="K566">
        <v>0.0</v>
      </c>
      <c r="L566">
        <v>0.0</v>
      </c>
      <c r="M566" t="s">
        <v>39</v>
      </c>
      <c r="N566" t="s">
        <v>39</v>
      </c>
      <c r="O566" t="s">
        <v>39</v>
      </c>
      <c r="P566" t="s">
        <v>39</v>
      </c>
      <c r="Q566" t="s">
        <v>39</v>
      </c>
      <c r="R566" t="s">
        <v>39</v>
      </c>
      <c r="S566" t="s">
        <v>39</v>
      </c>
    </row>
    <row r="567" ht="12.75" customHeight="1">
      <c r="A567" t="s">
        <v>1277</v>
      </c>
      <c r="B567" s="7" t="s">
        <v>1278</v>
      </c>
      <c r="C567" s="7" t="s">
        <v>62</v>
      </c>
      <c r="D567" s="7"/>
      <c r="E567" s="9">
        <v>5.0</v>
      </c>
      <c r="F567" s="7" t="s">
        <v>381</v>
      </c>
      <c r="G567">
        <f t="shared" si="14"/>
        <v>0</v>
      </c>
      <c r="H567">
        <f t="shared" si="11"/>
        <v>0</v>
      </c>
      <c r="I567">
        <v>0.0</v>
      </c>
      <c r="J567">
        <v>0.0</v>
      </c>
      <c r="K567" t="s">
        <v>39</v>
      </c>
      <c r="L567">
        <v>0.0</v>
      </c>
      <c r="M567" t="s">
        <v>39</v>
      </c>
      <c r="N567" t="s">
        <v>39</v>
      </c>
      <c r="O567" t="s">
        <v>39</v>
      </c>
      <c r="P567" t="s">
        <v>39</v>
      </c>
      <c r="Q567" t="s">
        <v>39</v>
      </c>
      <c r="R567" t="s">
        <v>39</v>
      </c>
      <c r="S567" t="s">
        <v>39</v>
      </c>
    </row>
    <row r="568" ht="12.75" customHeight="1">
      <c r="A568" t="s">
        <v>1279</v>
      </c>
      <c r="B568" s="7" t="s">
        <v>1280</v>
      </c>
      <c r="C568" s="7" t="s">
        <v>54</v>
      </c>
      <c r="D568" s="7"/>
      <c r="E568" s="9">
        <v>5.0</v>
      </c>
      <c r="F568" s="7" t="s">
        <v>381</v>
      </c>
      <c r="G568">
        <f t="shared" si="14"/>
        <v>0</v>
      </c>
      <c r="H568">
        <f t="shared" si="11"/>
        <v>0</v>
      </c>
      <c r="I568" t="s">
        <v>39</v>
      </c>
      <c r="J568" t="s">
        <v>39</v>
      </c>
      <c r="K568" t="s">
        <v>39</v>
      </c>
      <c r="L568">
        <v>0.0</v>
      </c>
      <c r="M568" t="s">
        <v>39</v>
      </c>
      <c r="N568" t="s">
        <v>39</v>
      </c>
      <c r="O568" t="s">
        <v>39</v>
      </c>
      <c r="P568" t="s">
        <v>39</v>
      </c>
      <c r="Q568" t="s">
        <v>39</v>
      </c>
      <c r="R568" t="s">
        <v>39</v>
      </c>
      <c r="S568" t="s">
        <v>39</v>
      </c>
    </row>
    <row r="569" ht="12.75" customHeight="1">
      <c r="A569" t="s">
        <v>1281</v>
      </c>
      <c r="B569" s="7" t="s">
        <v>1282</v>
      </c>
      <c r="C569" s="7" t="s">
        <v>47</v>
      </c>
      <c r="D569" s="7"/>
      <c r="E569" s="9">
        <v>5.0</v>
      </c>
      <c r="F569" s="7" t="s">
        <v>208</v>
      </c>
      <c r="G569">
        <f t="shared" si="14"/>
        <v>0</v>
      </c>
      <c r="H569">
        <f t="shared" si="11"/>
        <v>0</v>
      </c>
      <c r="I569" t="s">
        <v>39</v>
      </c>
      <c r="J569" t="s">
        <v>39</v>
      </c>
      <c r="K569">
        <v>0.0</v>
      </c>
      <c r="L569" t="s">
        <v>39</v>
      </c>
      <c r="M569" t="s">
        <v>39</v>
      </c>
      <c r="N569" t="s">
        <v>39</v>
      </c>
      <c r="O569" t="s">
        <v>39</v>
      </c>
      <c r="P569" t="s">
        <v>39</v>
      </c>
      <c r="Q569" t="s">
        <v>39</v>
      </c>
      <c r="R569" t="s">
        <v>39</v>
      </c>
      <c r="S569" t="s">
        <v>39</v>
      </c>
    </row>
    <row r="570" ht="12.75" customHeight="1">
      <c r="A570" t="s">
        <v>1283</v>
      </c>
      <c r="B570" s="108" t="s">
        <v>1284</v>
      </c>
      <c r="C570" s="109" t="s">
        <v>1285</v>
      </c>
      <c r="D570" s="7"/>
      <c r="E570" s="110">
        <v>5.0</v>
      </c>
      <c r="F570" s="111" t="s">
        <v>1286</v>
      </c>
      <c r="G570">
        <f t="shared" si="14"/>
        <v>0</v>
      </c>
      <c r="H570">
        <f t="shared" si="11"/>
        <v>0</v>
      </c>
      <c r="I570">
        <v>0.0</v>
      </c>
      <c r="J570">
        <v>0.0</v>
      </c>
      <c r="K570" t="s">
        <v>39</v>
      </c>
      <c r="L570">
        <v>0.0</v>
      </c>
      <c r="M570" t="s">
        <v>39</v>
      </c>
      <c r="N570" t="s">
        <v>39</v>
      </c>
      <c r="O570" t="s">
        <v>39</v>
      </c>
      <c r="P570" t="s">
        <v>39</v>
      </c>
      <c r="Q570" t="s">
        <v>39</v>
      </c>
      <c r="R570" t="s">
        <v>39</v>
      </c>
      <c r="S570" t="s">
        <v>39</v>
      </c>
    </row>
    <row r="571" ht="12.75" customHeight="1">
      <c r="A571" t="s">
        <v>1287</v>
      </c>
      <c r="B571" s="7" t="s">
        <v>200</v>
      </c>
      <c r="C571" s="17" t="s">
        <v>47</v>
      </c>
      <c r="D571" s="17"/>
      <c r="E571" s="9">
        <v>5.0</v>
      </c>
      <c r="F571" s="7" t="s">
        <v>82</v>
      </c>
      <c r="G571">
        <f t="shared" si="14"/>
        <v>0</v>
      </c>
      <c r="H571">
        <f t="shared" si="11"/>
        <v>0</v>
      </c>
      <c r="I571">
        <v>0.0</v>
      </c>
      <c r="J571">
        <v>0.0</v>
      </c>
      <c r="K571">
        <v>0.0</v>
      </c>
      <c r="L571">
        <v>0.0</v>
      </c>
      <c r="M571" t="s">
        <v>39</v>
      </c>
      <c r="N571" t="s">
        <v>39</v>
      </c>
      <c r="O571" t="s">
        <v>39</v>
      </c>
      <c r="P571" t="s">
        <v>39</v>
      </c>
      <c r="Q571" t="s">
        <v>39</v>
      </c>
      <c r="R571" t="s">
        <v>39</v>
      </c>
      <c r="S571" t="s">
        <v>39</v>
      </c>
    </row>
    <row r="572" ht="12.75" customHeight="1">
      <c r="A572" t="s">
        <v>1288</v>
      </c>
      <c r="B572" s="7" t="s">
        <v>578</v>
      </c>
      <c r="C572" s="17" t="s">
        <v>91</v>
      </c>
      <c r="D572" s="17"/>
      <c r="E572" s="9">
        <v>5.0</v>
      </c>
      <c r="F572" s="7" t="s">
        <v>579</v>
      </c>
      <c r="G572">
        <f t="shared" si="14"/>
        <v>0</v>
      </c>
      <c r="H572">
        <f t="shared" si="11"/>
        <v>0</v>
      </c>
      <c r="I572" t="s">
        <v>39</v>
      </c>
      <c r="J572">
        <v>0.0</v>
      </c>
      <c r="K572" t="s">
        <v>39</v>
      </c>
      <c r="L572" t="s">
        <v>39</v>
      </c>
      <c r="M572" t="s">
        <v>39</v>
      </c>
      <c r="N572" t="s">
        <v>39</v>
      </c>
      <c r="O572" t="s">
        <v>39</v>
      </c>
      <c r="P572" t="s">
        <v>39</v>
      </c>
      <c r="Q572" t="s">
        <v>39</v>
      </c>
      <c r="R572" t="s">
        <v>39</v>
      </c>
      <c r="S572" t="s">
        <v>39</v>
      </c>
    </row>
    <row r="573" ht="12.75" customHeight="1">
      <c r="A573" t="s">
        <v>1289</v>
      </c>
      <c r="B573" s="7" t="s">
        <v>257</v>
      </c>
      <c r="C573" s="7" t="s">
        <v>1290</v>
      </c>
      <c r="D573" s="7"/>
      <c r="E573" s="9">
        <v>5.0</v>
      </c>
      <c r="F573" s="7" t="s">
        <v>751</v>
      </c>
      <c r="G573">
        <f t="shared" si="14"/>
        <v>0</v>
      </c>
      <c r="H573">
        <f t="shared" si="11"/>
        <v>9</v>
      </c>
      <c r="I573">
        <v>8.0</v>
      </c>
      <c r="J573">
        <v>0.0</v>
      </c>
      <c r="K573">
        <v>0.0</v>
      </c>
      <c r="L573">
        <v>1.0</v>
      </c>
      <c r="M573" t="s">
        <v>39</v>
      </c>
      <c r="N573" t="s">
        <v>39</v>
      </c>
      <c r="O573" t="s">
        <v>39</v>
      </c>
      <c r="P573" t="s">
        <v>39</v>
      </c>
      <c r="Q573" t="s">
        <v>39</v>
      </c>
      <c r="R573" t="s">
        <v>39</v>
      </c>
      <c r="S573" t="s">
        <v>39</v>
      </c>
    </row>
    <row r="574" ht="12.75" customHeight="1">
      <c r="A574" t="s">
        <v>1291</v>
      </c>
      <c r="B574" s="7" t="s">
        <v>349</v>
      </c>
      <c r="C574" s="7" t="s">
        <v>117</v>
      </c>
      <c r="D574" s="7"/>
      <c r="E574" s="9">
        <v>5.0</v>
      </c>
      <c r="F574" s="7" t="s">
        <v>30</v>
      </c>
      <c r="G574">
        <f t="shared" si="14"/>
        <v>0</v>
      </c>
      <c r="H574">
        <f t="shared" si="11"/>
        <v>0</v>
      </c>
      <c r="I574">
        <v>0.0</v>
      </c>
      <c r="J574">
        <v>0.0</v>
      </c>
      <c r="K574">
        <v>0.0</v>
      </c>
      <c r="L574">
        <v>0.0</v>
      </c>
      <c r="M574" t="s">
        <v>39</v>
      </c>
      <c r="N574" t="s">
        <v>39</v>
      </c>
      <c r="O574" t="s">
        <v>39</v>
      </c>
      <c r="P574" t="s">
        <v>39</v>
      </c>
      <c r="Q574" t="s">
        <v>39</v>
      </c>
      <c r="R574" t="s">
        <v>39</v>
      </c>
      <c r="S574" t="s">
        <v>39</v>
      </c>
    </row>
    <row r="575" ht="12.75" customHeight="1">
      <c r="A575" t="s">
        <v>1292</v>
      </c>
      <c r="B575" s="7" t="s">
        <v>136</v>
      </c>
      <c r="C575" s="7" t="s">
        <v>274</v>
      </c>
      <c r="D575" s="7"/>
      <c r="E575" s="9">
        <v>5.0</v>
      </c>
      <c r="F575" s="7" t="s">
        <v>30</v>
      </c>
      <c r="G575">
        <f t="shared" si="14"/>
        <v>0</v>
      </c>
      <c r="H575">
        <f t="shared" si="11"/>
        <v>0</v>
      </c>
      <c r="I575" t="s">
        <v>39</v>
      </c>
      <c r="J575" t="s">
        <v>39</v>
      </c>
      <c r="K575">
        <v>0.0</v>
      </c>
      <c r="L575" t="s">
        <v>39</v>
      </c>
      <c r="M575" t="s">
        <v>39</v>
      </c>
      <c r="N575" t="s">
        <v>39</v>
      </c>
      <c r="O575" t="s">
        <v>39</v>
      </c>
      <c r="P575" t="s">
        <v>39</v>
      </c>
      <c r="Q575" t="s">
        <v>39</v>
      </c>
      <c r="R575" t="s">
        <v>39</v>
      </c>
      <c r="S575" t="s">
        <v>39</v>
      </c>
    </row>
    <row r="576" ht="12.75" customHeight="1">
      <c r="A576" t="s">
        <v>1293</v>
      </c>
      <c r="B576" s="7" t="s">
        <v>200</v>
      </c>
      <c r="C576" s="7" t="s">
        <v>258</v>
      </c>
      <c r="D576" s="7"/>
      <c r="E576" s="9">
        <v>5.0</v>
      </c>
      <c r="F576" s="7" t="s">
        <v>167</v>
      </c>
      <c r="G576">
        <f t="shared" si="14"/>
        <v>0</v>
      </c>
      <c r="H576">
        <f t="shared" si="11"/>
        <v>0</v>
      </c>
      <c r="I576" t="s">
        <v>39</v>
      </c>
      <c r="J576" t="s">
        <v>39</v>
      </c>
      <c r="K576">
        <v>0.0</v>
      </c>
      <c r="L576" t="s">
        <v>39</v>
      </c>
      <c r="M576" t="s">
        <v>39</v>
      </c>
      <c r="N576" t="s">
        <v>39</v>
      </c>
      <c r="O576" t="s">
        <v>39</v>
      </c>
      <c r="P576" t="s">
        <v>39</v>
      </c>
      <c r="Q576" t="s">
        <v>39</v>
      </c>
      <c r="R576" t="s">
        <v>39</v>
      </c>
      <c r="S576" t="s">
        <v>39</v>
      </c>
    </row>
    <row r="577" ht="12.75" customHeight="1">
      <c r="A577" t="s">
        <v>1294</v>
      </c>
      <c r="B577" s="7" t="s">
        <v>1295</v>
      </c>
      <c r="C577" s="7" t="s">
        <v>114</v>
      </c>
      <c r="D577" s="7"/>
      <c r="E577" s="9">
        <v>5.0</v>
      </c>
      <c r="F577" s="7" t="s">
        <v>167</v>
      </c>
      <c r="G577">
        <f t="shared" si="14"/>
        <v>0</v>
      </c>
      <c r="H577">
        <f t="shared" si="11"/>
        <v>1</v>
      </c>
      <c r="I577" t="s">
        <v>39</v>
      </c>
      <c r="J577">
        <v>0.0</v>
      </c>
      <c r="K577">
        <v>0.0</v>
      </c>
      <c r="L577">
        <v>1.0</v>
      </c>
      <c r="M577" t="s">
        <v>39</v>
      </c>
      <c r="N577" t="s">
        <v>39</v>
      </c>
      <c r="O577" t="s">
        <v>39</v>
      </c>
      <c r="P577" t="s">
        <v>39</v>
      </c>
      <c r="Q577" t="s">
        <v>39</v>
      </c>
      <c r="R577" t="s">
        <v>39</v>
      </c>
      <c r="S577" t="s">
        <v>39</v>
      </c>
    </row>
    <row r="578" ht="12.75" customHeight="1">
      <c r="A578" t="s">
        <v>1296</v>
      </c>
      <c r="B578" s="103" t="s">
        <v>1297</v>
      </c>
      <c r="C578" s="7"/>
      <c r="D578" s="7"/>
      <c r="E578" s="9">
        <v>5.0</v>
      </c>
      <c r="F578" s="7" t="s">
        <v>111</v>
      </c>
      <c r="G578">
        <f t="shared" si="14"/>
        <v>0</v>
      </c>
      <c r="H578">
        <f t="shared" si="11"/>
        <v>14</v>
      </c>
      <c r="I578">
        <v>6.0</v>
      </c>
      <c r="J578">
        <v>7.0</v>
      </c>
      <c r="K578">
        <v>0.0</v>
      </c>
      <c r="L578">
        <v>1.0</v>
      </c>
      <c r="M578" t="s">
        <v>39</v>
      </c>
      <c r="N578" t="s">
        <v>39</v>
      </c>
      <c r="O578" t="s">
        <v>39</v>
      </c>
      <c r="P578" t="s">
        <v>39</v>
      </c>
      <c r="Q578" t="s">
        <v>39</v>
      </c>
      <c r="R578" t="s">
        <v>39</v>
      </c>
      <c r="S578" t="s">
        <v>39</v>
      </c>
    </row>
    <row r="579" ht="12.75" customHeight="1">
      <c r="A579" t="s">
        <v>1298</v>
      </c>
      <c r="B579" s="104" t="s">
        <v>1299</v>
      </c>
      <c r="C579" s="104" t="s">
        <v>45</v>
      </c>
      <c r="D579" s="104"/>
      <c r="E579" s="105">
        <v>5.0</v>
      </c>
      <c r="F579" s="104" t="s">
        <v>185</v>
      </c>
      <c r="G579">
        <f t="shared" si="14"/>
        <v>0</v>
      </c>
      <c r="H579">
        <f t="shared" si="11"/>
        <v>1</v>
      </c>
      <c r="I579" t="s">
        <v>39</v>
      </c>
      <c r="J579" t="s">
        <v>39</v>
      </c>
      <c r="K579">
        <v>1.0</v>
      </c>
      <c r="L579" t="s">
        <v>39</v>
      </c>
      <c r="M579" t="s">
        <v>39</v>
      </c>
      <c r="N579" t="s">
        <v>39</v>
      </c>
      <c r="O579" t="s">
        <v>39</v>
      </c>
      <c r="P579" t="s">
        <v>39</v>
      </c>
      <c r="Q579" t="s">
        <v>39</v>
      </c>
      <c r="R579" t="s">
        <v>39</v>
      </c>
      <c r="S579" t="s">
        <v>39</v>
      </c>
    </row>
    <row r="580" ht="12.75" customHeight="1">
      <c r="A580" t="s">
        <v>1300</v>
      </c>
      <c r="B580" s="104" t="s">
        <v>1301</v>
      </c>
      <c r="C580" s="104" t="s">
        <v>1302</v>
      </c>
      <c r="D580" s="104"/>
      <c r="E580" s="105">
        <v>5.0</v>
      </c>
      <c r="F580" s="104" t="s">
        <v>943</v>
      </c>
      <c r="G580">
        <f t="shared" si="14"/>
        <v>0</v>
      </c>
      <c r="H580">
        <f t="shared" si="11"/>
        <v>0</v>
      </c>
      <c r="I580">
        <v>0.0</v>
      </c>
      <c r="J580">
        <v>0.0</v>
      </c>
      <c r="K580" t="s">
        <v>39</v>
      </c>
      <c r="L580" t="s">
        <v>39</v>
      </c>
      <c r="M580" t="s">
        <v>39</v>
      </c>
      <c r="N580" t="s">
        <v>39</v>
      </c>
      <c r="O580" t="s">
        <v>39</v>
      </c>
      <c r="P580" t="s">
        <v>39</v>
      </c>
      <c r="Q580" t="s">
        <v>39</v>
      </c>
      <c r="R580" t="s">
        <v>39</v>
      </c>
      <c r="S580" t="s">
        <v>39</v>
      </c>
    </row>
    <row r="581" ht="12.75" customHeight="1">
      <c r="A581" t="s">
        <v>1303</v>
      </c>
      <c r="B581" s="104" t="s">
        <v>1304</v>
      </c>
      <c r="C581" s="104" t="s">
        <v>1305</v>
      </c>
      <c r="D581" s="104"/>
      <c r="E581" s="105">
        <v>5.0</v>
      </c>
      <c r="F581" s="104" t="s">
        <v>943</v>
      </c>
      <c r="G581">
        <f t="shared" si="14"/>
        <v>0</v>
      </c>
      <c r="H581">
        <f t="shared" si="11"/>
        <v>0</v>
      </c>
      <c r="I581">
        <v>0.0</v>
      </c>
      <c r="J581">
        <v>0.0</v>
      </c>
      <c r="K581">
        <v>0.0</v>
      </c>
      <c r="L581">
        <v>0.0</v>
      </c>
      <c r="M581" t="s">
        <v>39</v>
      </c>
      <c r="N581" t="s">
        <v>39</v>
      </c>
      <c r="O581" t="s">
        <v>39</v>
      </c>
      <c r="P581" t="s">
        <v>39</v>
      </c>
      <c r="Q581" t="s">
        <v>39</v>
      </c>
      <c r="R581" t="s">
        <v>39</v>
      </c>
      <c r="S581" t="s">
        <v>39</v>
      </c>
    </row>
    <row r="582" ht="12.75" customHeight="1">
      <c r="A582" t="s">
        <v>1306</v>
      </c>
      <c r="B582" s="40" t="s">
        <v>1307</v>
      </c>
      <c r="C582" s="7"/>
      <c r="D582" s="7"/>
      <c r="E582" s="42">
        <v>5.0</v>
      </c>
      <c r="F582" s="40" t="s">
        <v>164</v>
      </c>
      <c r="G582">
        <f t="shared" si="14"/>
        <v>0</v>
      </c>
      <c r="H582">
        <f t="shared" si="11"/>
        <v>1</v>
      </c>
      <c r="I582">
        <v>0.0</v>
      </c>
      <c r="J582" t="s">
        <v>39</v>
      </c>
      <c r="K582">
        <v>0.0</v>
      </c>
      <c r="L582">
        <v>1.0</v>
      </c>
      <c r="M582" t="s">
        <v>39</v>
      </c>
      <c r="N582" t="s">
        <v>39</v>
      </c>
      <c r="O582" t="s">
        <v>39</v>
      </c>
      <c r="P582" t="s">
        <v>39</v>
      </c>
      <c r="Q582" t="s">
        <v>39</v>
      </c>
      <c r="R582" t="s">
        <v>39</v>
      </c>
      <c r="S582" t="s">
        <v>39</v>
      </c>
    </row>
    <row r="583" ht="12.75" customHeight="1">
      <c r="A583" t="s">
        <v>1308</v>
      </c>
      <c r="B583" s="40" t="s">
        <v>1309</v>
      </c>
      <c r="C583" s="7"/>
      <c r="D583" s="7"/>
      <c r="E583" s="42">
        <v>5.0</v>
      </c>
      <c r="F583" s="40" t="s">
        <v>1310</v>
      </c>
      <c r="G583">
        <f t="shared" si="14"/>
        <v>0</v>
      </c>
      <c r="H583">
        <f t="shared" si="11"/>
        <v>0</v>
      </c>
      <c r="I583" t="s">
        <v>39</v>
      </c>
      <c r="J583">
        <v>0.0</v>
      </c>
      <c r="K583">
        <v>0.0</v>
      </c>
      <c r="L583" t="s">
        <v>39</v>
      </c>
      <c r="M583" t="s">
        <v>39</v>
      </c>
      <c r="N583" t="s">
        <v>39</v>
      </c>
      <c r="O583" t="s">
        <v>39</v>
      </c>
      <c r="P583" t="s">
        <v>39</v>
      </c>
      <c r="Q583" t="s">
        <v>39</v>
      </c>
      <c r="R583" t="s">
        <v>39</v>
      </c>
      <c r="S583" t="s">
        <v>39</v>
      </c>
    </row>
    <row r="584" ht="12.75" customHeight="1">
      <c r="A584" t="s">
        <v>1311</v>
      </c>
      <c r="B584" s="7" t="s">
        <v>1312</v>
      </c>
      <c r="C584" s="7" t="s">
        <v>62</v>
      </c>
      <c r="D584" s="7"/>
      <c r="E584" s="9">
        <v>5.0</v>
      </c>
      <c r="F584" s="7" t="s">
        <v>124</v>
      </c>
      <c r="G584">
        <f t="shared" si="14"/>
        <v>0</v>
      </c>
      <c r="H584">
        <f t="shared" si="11"/>
        <v>5</v>
      </c>
      <c r="I584">
        <v>5.0</v>
      </c>
      <c r="J584" t="s">
        <v>39</v>
      </c>
      <c r="K584" t="s">
        <v>39</v>
      </c>
      <c r="L584" t="s">
        <v>39</v>
      </c>
      <c r="M584" t="s">
        <v>39</v>
      </c>
      <c r="N584" t="s">
        <v>39</v>
      </c>
      <c r="O584" t="s">
        <v>39</v>
      </c>
      <c r="P584" t="s">
        <v>39</v>
      </c>
      <c r="Q584" t="s">
        <v>39</v>
      </c>
      <c r="R584" t="s">
        <v>39</v>
      </c>
      <c r="S584" t="s">
        <v>39</v>
      </c>
    </row>
    <row r="585" ht="12.75" customHeight="1">
      <c r="A585" t="s">
        <v>1313</v>
      </c>
      <c r="B585" s="7" t="s">
        <v>1314</v>
      </c>
      <c r="C585" s="7" t="s">
        <v>274</v>
      </c>
      <c r="D585" s="7"/>
      <c r="E585" s="9">
        <v>5.0</v>
      </c>
      <c r="F585" s="7" t="s">
        <v>124</v>
      </c>
      <c r="G585">
        <f t="shared" si="14"/>
        <v>0</v>
      </c>
      <c r="H585">
        <f t="shared" si="11"/>
        <v>0</v>
      </c>
      <c r="I585">
        <v>0.0</v>
      </c>
      <c r="J585">
        <v>0.0</v>
      </c>
      <c r="K585">
        <v>0.0</v>
      </c>
      <c r="L585">
        <v>0.0</v>
      </c>
      <c r="M585" t="s">
        <v>39</v>
      </c>
      <c r="N585" t="s">
        <v>39</v>
      </c>
      <c r="O585" t="s">
        <v>39</v>
      </c>
      <c r="P585" t="s">
        <v>39</v>
      </c>
      <c r="Q585" t="s">
        <v>39</v>
      </c>
      <c r="R585" t="s">
        <v>39</v>
      </c>
      <c r="S585" t="s">
        <v>39</v>
      </c>
    </row>
    <row r="586" ht="12.75" customHeight="1">
      <c r="A586" t="s">
        <v>1315</v>
      </c>
      <c r="B586" s="7" t="s">
        <v>1204</v>
      </c>
      <c r="C586" s="7" t="s">
        <v>214</v>
      </c>
      <c r="D586" s="7"/>
      <c r="E586" s="9">
        <v>5.0</v>
      </c>
      <c r="F586" s="7" t="s">
        <v>1202</v>
      </c>
      <c r="G586">
        <f t="shared" si="14"/>
        <v>0</v>
      </c>
      <c r="H586">
        <f t="shared" si="11"/>
        <v>0</v>
      </c>
      <c r="I586" t="s">
        <v>39</v>
      </c>
      <c r="J586">
        <v>0.0</v>
      </c>
      <c r="K586" t="s">
        <v>39</v>
      </c>
      <c r="L586" t="s">
        <v>39</v>
      </c>
      <c r="M586" t="s">
        <v>39</v>
      </c>
      <c r="N586" t="s">
        <v>39</v>
      </c>
      <c r="O586" t="s">
        <v>39</v>
      </c>
      <c r="P586" t="s">
        <v>39</v>
      </c>
      <c r="Q586" t="s">
        <v>39</v>
      </c>
      <c r="R586" t="s">
        <v>39</v>
      </c>
      <c r="S586" t="s">
        <v>39</v>
      </c>
    </row>
    <row r="587" ht="12.75" customHeight="1">
      <c r="A587" t="s">
        <v>1316</v>
      </c>
      <c r="B587" s="7" t="s">
        <v>377</v>
      </c>
      <c r="C587" s="7" t="s">
        <v>75</v>
      </c>
      <c r="D587" s="7"/>
      <c r="E587" s="9">
        <v>5.0</v>
      </c>
      <c r="F587" s="7" t="s">
        <v>149</v>
      </c>
      <c r="G587">
        <f t="shared" si="14"/>
        <v>0</v>
      </c>
      <c r="H587">
        <f t="shared" si="11"/>
        <v>1</v>
      </c>
      <c r="I587" t="s">
        <v>39</v>
      </c>
      <c r="J587">
        <v>0.0</v>
      </c>
      <c r="K587">
        <v>1.0</v>
      </c>
      <c r="L587" t="s">
        <v>39</v>
      </c>
      <c r="M587" t="s">
        <v>39</v>
      </c>
      <c r="N587" t="s">
        <v>39</v>
      </c>
      <c r="O587" t="s">
        <v>39</v>
      </c>
      <c r="P587" t="s">
        <v>39</v>
      </c>
      <c r="Q587" t="s">
        <v>39</v>
      </c>
      <c r="R587" t="s">
        <v>39</v>
      </c>
      <c r="S587" t="s">
        <v>39</v>
      </c>
    </row>
    <row r="588" ht="12.75" customHeight="1">
      <c r="A588" t="s">
        <v>1317</v>
      </c>
      <c r="B588" s="7" t="s">
        <v>1318</v>
      </c>
      <c r="C588" s="7" t="s">
        <v>110</v>
      </c>
      <c r="D588" s="7"/>
      <c r="E588" s="9">
        <v>5.0</v>
      </c>
      <c r="F588" s="7" t="s">
        <v>974</v>
      </c>
      <c r="G588">
        <f t="shared" si="14"/>
        <v>0</v>
      </c>
      <c r="H588">
        <f t="shared" si="11"/>
        <v>0</v>
      </c>
      <c r="I588" t="s">
        <v>39</v>
      </c>
      <c r="J588">
        <v>0.0</v>
      </c>
      <c r="K588">
        <v>0.0</v>
      </c>
      <c r="L588">
        <v>0.0</v>
      </c>
      <c r="M588" t="s">
        <v>39</v>
      </c>
      <c r="N588" t="s">
        <v>39</v>
      </c>
      <c r="O588" t="s">
        <v>39</v>
      </c>
      <c r="P588" t="s">
        <v>39</v>
      </c>
      <c r="Q588" t="s">
        <v>39</v>
      </c>
      <c r="R588" t="s">
        <v>39</v>
      </c>
      <c r="S588" t="s">
        <v>39</v>
      </c>
    </row>
    <row r="589" ht="12.75" customHeight="1">
      <c r="A589" t="s">
        <v>1319</v>
      </c>
      <c r="B589" s="7" t="s">
        <v>1320</v>
      </c>
      <c r="C589" s="7" t="s">
        <v>35</v>
      </c>
      <c r="D589" s="7"/>
      <c r="E589" s="9">
        <v>5.0</v>
      </c>
      <c r="F589" s="7" t="s">
        <v>974</v>
      </c>
      <c r="G589">
        <f t="shared" si="14"/>
        <v>0</v>
      </c>
      <c r="H589">
        <f t="shared" si="11"/>
        <v>0</v>
      </c>
      <c r="I589" t="s">
        <v>39</v>
      </c>
      <c r="J589" t="s">
        <v>39</v>
      </c>
      <c r="K589">
        <v>0.0</v>
      </c>
      <c r="L589">
        <v>0.0</v>
      </c>
      <c r="M589" t="s">
        <v>39</v>
      </c>
      <c r="N589" t="s">
        <v>39</v>
      </c>
      <c r="O589" t="s">
        <v>39</v>
      </c>
      <c r="P589" t="s">
        <v>39</v>
      </c>
      <c r="Q589" t="s">
        <v>39</v>
      </c>
      <c r="R589" t="s">
        <v>39</v>
      </c>
      <c r="S589" t="s">
        <v>39</v>
      </c>
    </row>
    <row r="590" ht="12.75" customHeight="1">
      <c r="A590" t="s">
        <v>1321</v>
      </c>
      <c r="B590" s="7" t="s">
        <v>1322</v>
      </c>
      <c r="C590" s="7" t="s">
        <v>141</v>
      </c>
      <c r="D590" s="58"/>
      <c r="E590" s="9">
        <v>5.0</v>
      </c>
      <c r="F590" s="7" t="s">
        <v>639</v>
      </c>
      <c r="G590">
        <f t="shared" si="14"/>
        <v>0</v>
      </c>
      <c r="H590">
        <f t="shared" si="11"/>
        <v>0</v>
      </c>
      <c r="I590" t="s">
        <v>39</v>
      </c>
      <c r="J590">
        <v>0.0</v>
      </c>
      <c r="K590">
        <v>0.0</v>
      </c>
      <c r="L590" t="s">
        <v>39</v>
      </c>
      <c r="M590" t="s">
        <v>39</v>
      </c>
      <c r="N590" t="s">
        <v>39</v>
      </c>
      <c r="O590" t="s">
        <v>39</v>
      </c>
      <c r="P590" t="s">
        <v>39</v>
      </c>
      <c r="Q590" t="s">
        <v>39</v>
      </c>
      <c r="R590" t="s">
        <v>39</v>
      </c>
      <c r="S590" t="s">
        <v>39</v>
      </c>
    </row>
    <row r="591" ht="12.75" customHeight="1">
      <c r="E591" s="5"/>
    </row>
    <row r="592" ht="12.75" customHeight="1">
      <c r="E592" s="5"/>
    </row>
    <row r="593" ht="12.75" customHeight="1">
      <c r="E593" s="5"/>
    </row>
    <row r="594" ht="12.75" customHeight="1">
      <c r="E594" s="5"/>
    </row>
    <row r="595" ht="12.75" customHeight="1">
      <c r="E595" s="5"/>
    </row>
    <row r="596" ht="12.75" customHeight="1">
      <c r="E596" s="5"/>
    </row>
    <row r="597" ht="12.75" customHeight="1">
      <c r="E597" s="5"/>
    </row>
    <row r="598" ht="12.75" customHeight="1">
      <c r="E598" s="5"/>
    </row>
    <row r="599" ht="12.75" customHeight="1">
      <c r="E599" s="5"/>
    </row>
    <row r="600" ht="12.75" customHeight="1">
      <c r="E600" s="5"/>
    </row>
    <row r="601" ht="12.75" customHeight="1">
      <c r="E601" s="5"/>
    </row>
    <row r="602" ht="12.75" customHeight="1">
      <c r="E602" s="5"/>
    </row>
    <row r="603" ht="12.75" customHeight="1">
      <c r="E603" s="5"/>
    </row>
    <row r="604" ht="12.75" customHeight="1">
      <c r="E604" s="5"/>
    </row>
    <row r="605" ht="12.75" customHeight="1">
      <c r="E605" s="5"/>
    </row>
    <row r="606" ht="12.75" customHeight="1">
      <c r="E606" s="5"/>
    </row>
    <row r="607" ht="12.75" customHeight="1">
      <c r="E607" s="5"/>
    </row>
    <row r="608" ht="12.75" customHeight="1">
      <c r="E608" s="5"/>
    </row>
    <row r="609" ht="12.75" customHeight="1">
      <c r="E609" s="5"/>
    </row>
    <row r="610" ht="12.75" customHeight="1">
      <c r="E610" s="5"/>
    </row>
    <row r="611" ht="12.75" customHeight="1">
      <c r="E611" s="5"/>
    </row>
    <row r="612" ht="12.75" customHeight="1">
      <c r="E612" s="5"/>
    </row>
    <row r="613" ht="12.75" customHeight="1">
      <c r="E613" s="5"/>
    </row>
    <row r="614" ht="12.75" customHeight="1">
      <c r="E614" s="5"/>
    </row>
    <row r="615" ht="12.75" customHeight="1">
      <c r="E615" s="5"/>
    </row>
    <row r="616" ht="12.75" customHeight="1">
      <c r="E616" s="5"/>
    </row>
    <row r="617" ht="12.75" customHeight="1">
      <c r="E617" s="5"/>
    </row>
    <row r="618" ht="12.75" customHeight="1">
      <c r="E618" s="5"/>
    </row>
    <row r="619" ht="12.75" customHeight="1">
      <c r="E619" s="5"/>
    </row>
    <row r="620" ht="12.75" customHeight="1">
      <c r="E620" s="5"/>
    </row>
    <row r="621" ht="12.75" customHeight="1">
      <c r="E621" s="5"/>
    </row>
    <row r="622" ht="12.75" customHeight="1">
      <c r="E622" s="5"/>
    </row>
    <row r="623" ht="12.75" customHeight="1">
      <c r="E623" s="5"/>
    </row>
    <row r="624" ht="12.75" customHeight="1">
      <c r="E624" s="5"/>
    </row>
    <row r="625" ht="12.75" customHeight="1">
      <c r="E625" s="5"/>
    </row>
    <row r="626" ht="12.75" customHeight="1">
      <c r="E626" s="5"/>
    </row>
    <row r="627" ht="12.75" customHeight="1">
      <c r="E627" s="5"/>
    </row>
    <row r="628" ht="12.75" customHeight="1">
      <c r="E628" s="5"/>
    </row>
    <row r="629" ht="12.75" customHeight="1">
      <c r="E629" s="5"/>
    </row>
    <row r="630" ht="12.75" customHeight="1">
      <c r="E630" s="5"/>
    </row>
    <row r="631" ht="12.75" customHeight="1">
      <c r="E631" s="5"/>
    </row>
    <row r="632" ht="12.75" customHeight="1">
      <c r="E632" s="5"/>
    </row>
    <row r="633" ht="12.75" customHeight="1">
      <c r="E633" s="5"/>
    </row>
    <row r="634" ht="12.75" customHeight="1">
      <c r="E634" s="5"/>
    </row>
    <row r="635" ht="12.75" customHeight="1">
      <c r="E635" s="5"/>
    </row>
    <row r="636" ht="12.75" customHeight="1">
      <c r="E636" s="5"/>
    </row>
    <row r="637" ht="12.75" customHeight="1">
      <c r="E637" s="5"/>
    </row>
    <row r="638" ht="12.75" customHeight="1">
      <c r="E638" s="5"/>
    </row>
    <row r="639" ht="12.75" customHeight="1">
      <c r="E639" s="5"/>
    </row>
    <row r="640" ht="12.75" customHeight="1">
      <c r="E640" s="5"/>
    </row>
    <row r="641" ht="12.75" customHeight="1">
      <c r="E641" s="5"/>
    </row>
    <row r="642" ht="12.75" customHeight="1">
      <c r="E642" s="5"/>
    </row>
    <row r="643" ht="12.75" customHeight="1">
      <c r="E643" s="5"/>
    </row>
    <row r="644" ht="12.75" customHeight="1">
      <c r="E644" s="5"/>
    </row>
    <row r="645" ht="12.75" customHeight="1">
      <c r="E645" s="5"/>
    </row>
    <row r="646" ht="12.75" customHeight="1">
      <c r="E646" s="5"/>
    </row>
    <row r="647" ht="12.75" customHeight="1">
      <c r="E647" s="5"/>
    </row>
    <row r="648" ht="12.75" customHeight="1">
      <c r="E648" s="5"/>
    </row>
    <row r="649" ht="12.75" customHeight="1">
      <c r="E649" s="5"/>
    </row>
    <row r="650" ht="12.75" customHeight="1">
      <c r="E650" s="5"/>
    </row>
    <row r="651" ht="12.75" customHeight="1">
      <c r="E651" s="5"/>
    </row>
    <row r="652" ht="12.75" customHeight="1">
      <c r="E652" s="5"/>
    </row>
    <row r="653" ht="12.75" customHeight="1">
      <c r="E653" s="5"/>
    </row>
    <row r="654" ht="12.75" customHeight="1">
      <c r="E654" s="5"/>
    </row>
    <row r="655" ht="12.75" customHeight="1">
      <c r="E655" s="5"/>
    </row>
    <row r="656" ht="12.75" customHeight="1">
      <c r="E656" s="5"/>
    </row>
    <row r="657" ht="12.75" customHeight="1">
      <c r="E657" s="5"/>
    </row>
    <row r="658" ht="12.75" customHeight="1">
      <c r="E658" s="5"/>
    </row>
    <row r="659" ht="12.75" customHeight="1">
      <c r="E659" s="5"/>
    </row>
    <row r="660" ht="12.75" customHeight="1">
      <c r="E660" s="5"/>
    </row>
    <row r="661" ht="12.75" customHeight="1">
      <c r="E661" s="5"/>
    </row>
    <row r="662" ht="12.75" customHeight="1">
      <c r="E662" s="5"/>
    </row>
    <row r="663" ht="12.75" customHeight="1">
      <c r="E663" s="5"/>
    </row>
    <row r="664" ht="12.75" customHeight="1">
      <c r="E664" s="5"/>
    </row>
    <row r="665" ht="12.75" customHeight="1">
      <c r="E665" s="5"/>
    </row>
    <row r="666" ht="12.75" customHeight="1">
      <c r="E666" s="5"/>
    </row>
    <row r="667" ht="12.75" customHeight="1">
      <c r="E667" s="5"/>
    </row>
    <row r="668" ht="12.75" customHeight="1">
      <c r="E668" s="5"/>
    </row>
    <row r="669" ht="12.75" customHeight="1">
      <c r="E669" s="5"/>
    </row>
    <row r="670" ht="12.75" customHeight="1">
      <c r="E670" s="5"/>
    </row>
    <row r="671" ht="12.75" customHeight="1">
      <c r="E671" s="5"/>
    </row>
    <row r="672" ht="12.75" customHeight="1">
      <c r="E672" s="5"/>
    </row>
    <row r="673" ht="12.75" customHeight="1">
      <c r="E673" s="5"/>
    </row>
    <row r="674" ht="12.75" customHeight="1">
      <c r="E674" s="5"/>
    </row>
    <row r="675" ht="12.75" customHeight="1">
      <c r="E675" s="5"/>
    </row>
    <row r="676" ht="12.75" customHeight="1">
      <c r="E676" s="5"/>
    </row>
    <row r="677" ht="12.75" customHeight="1">
      <c r="E677" s="5"/>
    </row>
    <row r="678" ht="12.75" customHeight="1">
      <c r="E678" s="5"/>
    </row>
    <row r="679" ht="12.75" customHeight="1">
      <c r="E679" s="5"/>
    </row>
    <row r="680" ht="12.75" customHeight="1">
      <c r="E680" s="5"/>
    </row>
    <row r="681" ht="12.75" customHeight="1">
      <c r="E681" s="5"/>
    </row>
    <row r="682" ht="12.75" customHeight="1">
      <c r="E682" s="5"/>
    </row>
    <row r="683" ht="12.75" customHeight="1">
      <c r="E683" s="5"/>
    </row>
    <row r="684" ht="12.75" customHeight="1">
      <c r="E684" s="5"/>
    </row>
    <row r="685" ht="12.75" customHeight="1">
      <c r="E685" s="5"/>
    </row>
    <row r="686" ht="12.75" customHeight="1">
      <c r="E686" s="5"/>
    </row>
    <row r="687" ht="12.75" customHeight="1">
      <c r="E687" s="5"/>
    </row>
    <row r="688" ht="12.75" customHeight="1">
      <c r="E688" s="5"/>
    </row>
    <row r="689" ht="12.75" customHeight="1">
      <c r="E689" s="5"/>
    </row>
    <row r="690" ht="12.75" customHeight="1">
      <c r="E690" s="5"/>
    </row>
    <row r="691" ht="12.75" customHeight="1">
      <c r="E691" s="5"/>
    </row>
    <row r="692" ht="12.75" customHeight="1">
      <c r="E692" s="5"/>
    </row>
    <row r="693" ht="12.75" customHeight="1">
      <c r="E693" s="5"/>
    </row>
    <row r="694" ht="12.75" customHeight="1">
      <c r="E694" s="5"/>
    </row>
    <row r="695" ht="12.75" customHeight="1">
      <c r="E695" s="5"/>
    </row>
    <row r="696" ht="12.75" customHeight="1">
      <c r="E696" s="5"/>
    </row>
    <row r="697" ht="12.75" customHeight="1">
      <c r="E697" s="5"/>
    </row>
    <row r="698" ht="12.75" customHeight="1">
      <c r="E698" s="5"/>
    </row>
    <row r="699" ht="12.75" customHeight="1">
      <c r="E699" s="5"/>
    </row>
    <row r="700" ht="12.75" customHeight="1">
      <c r="E700" s="5"/>
    </row>
    <row r="701" ht="12.75" customHeight="1">
      <c r="E701" s="5"/>
    </row>
    <row r="702" ht="12.75" customHeight="1">
      <c r="E702" s="5"/>
    </row>
    <row r="703" ht="12.75" customHeight="1">
      <c r="E703" s="5"/>
    </row>
    <row r="704" ht="12.75" customHeight="1">
      <c r="E704" s="5"/>
    </row>
    <row r="705" ht="12.75" customHeight="1">
      <c r="E705" s="5"/>
    </row>
    <row r="706" ht="12.75" customHeight="1">
      <c r="E706" s="5"/>
    </row>
    <row r="707" ht="12.75" customHeight="1">
      <c r="E707" s="5"/>
    </row>
    <row r="708" ht="12.75" customHeight="1">
      <c r="E708" s="5"/>
    </row>
    <row r="709" ht="12.75" customHeight="1">
      <c r="E709" s="5"/>
    </row>
    <row r="710" ht="12.75" customHeight="1">
      <c r="E710" s="5"/>
    </row>
    <row r="711" ht="12.75" customHeight="1">
      <c r="E711" s="5"/>
    </row>
    <row r="712" ht="12.75" customHeight="1">
      <c r="E712" s="5"/>
    </row>
    <row r="713" ht="12.75" customHeight="1">
      <c r="E713" s="5"/>
    </row>
    <row r="714" ht="12.75" customHeight="1">
      <c r="E714" s="5"/>
    </row>
    <row r="715" ht="12.75" customHeight="1">
      <c r="E715" s="5"/>
    </row>
    <row r="716" ht="12.75" customHeight="1">
      <c r="E716" s="5"/>
    </row>
    <row r="717" ht="12.75" customHeight="1">
      <c r="E717" s="5"/>
    </row>
    <row r="718" ht="12.75" customHeight="1">
      <c r="E718" s="5"/>
    </row>
    <row r="719" ht="12.75" customHeight="1">
      <c r="E719" s="5"/>
    </row>
    <row r="720" ht="12.75" customHeight="1">
      <c r="E720" s="5"/>
    </row>
    <row r="721" ht="12.75" customHeight="1">
      <c r="E721" s="5"/>
    </row>
    <row r="722" ht="12.75" customHeight="1">
      <c r="E722" s="5"/>
    </row>
    <row r="723" ht="12.75" customHeight="1">
      <c r="E723" s="5"/>
    </row>
    <row r="724" ht="12.75" customHeight="1">
      <c r="E724" s="5"/>
    </row>
    <row r="725" ht="12.75" customHeight="1">
      <c r="E725" s="5"/>
    </row>
    <row r="726" ht="12.75" customHeight="1">
      <c r="E726" s="5"/>
    </row>
    <row r="727" ht="12.75" customHeight="1">
      <c r="E727" s="5"/>
    </row>
    <row r="728" ht="12.75" customHeight="1">
      <c r="E728" s="5"/>
    </row>
    <row r="729" ht="12.75" customHeight="1">
      <c r="E729" s="5"/>
    </row>
    <row r="730" ht="12.75" customHeight="1">
      <c r="E730" s="5"/>
    </row>
    <row r="731" ht="12.75" customHeight="1">
      <c r="E731" s="5"/>
    </row>
    <row r="732" ht="12.75" customHeight="1">
      <c r="E732" s="5"/>
    </row>
    <row r="733" ht="12.75" customHeight="1">
      <c r="E733" s="5"/>
    </row>
    <row r="734" ht="12.75" customHeight="1">
      <c r="E734" s="5"/>
    </row>
    <row r="735" ht="12.75" customHeight="1">
      <c r="E735" s="5"/>
    </row>
    <row r="736" ht="12.75" customHeight="1">
      <c r="E736" s="5"/>
    </row>
    <row r="737" ht="12.75" customHeight="1">
      <c r="E737" s="5"/>
    </row>
    <row r="738" ht="12.75" customHeight="1">
      <c r="E738" s="5"/>
    </row>
    <row r="739" ht="12.75" customHeight="1">
      <c r="E739" s="5"/>
    </row>
    <row r="740" ht="12.75" customHeight="1">
      <c r="E740" s="5"/>
    </row>
    <row r="741" ht="12.75" customHeight="1">
      <c r="E741" s="5"/>
    </row>
    <row r="742" ht="12.75" customHeight="1">
      <c r="E742" s="5"/>
    </row>
    <row r="743" ht="12.75" customHeight="1">
      <c r="E743" s="5"/>
    </row>
    <row r="744" ht="12.75" customHeight="1">
      <c r="E744" s="5"/>
    </row>
    <row r="745" ht="12.75" customHeight="1">
      <c r="E745" s="5"/>
    </row>
    <row r="746" ht="12.75" customHeight="1">
      <c r="E746" s="5"/>
    </row>
    <row r="747" ht="12.75" customHeight="1">
      <c r="E747" s="5"/>
    </row>
    <row r="748" ht="12.75" customHeight="1">
      <c r="E748" s="5"/>
    </row>
    <row r="749" ht="12.75" customHeight="1">
      <c r="E749" s="5"/>
    </row>
    <row r="750" ht="12.75" customHeight="1">
      <c r="E750" s="5"/>
    </row>
    <row r="751" ht="12.75" customHeight="1">
      <c r="E751" s="5"/>
    </row>
    <row r="752" ht="12.75" customHeight="1">
      <c r="E752" s="5"/>
    </row>
    <row r="753" ht="12.75" customHeight="1">
      <c r="E753" s="5"/>
    </row>
    <row r="754" ht="12.75" customHeight="1">
      <c r="E754" s="5"/>
    </row>
    <row r="755" ht="12.75" customHeight="1">
      <c r="E755" s="5"/>
    </row>
    <row r="756" ht="12.75" customHeight="1">
      <c r="E756" s="5"/>
    </row>
    <row r="757" ht="12.75" customHeight="1">
      <c r="E757" s="5"/>
    </row>
    <row r="758" ht="12.75" customHeight="1">
      <c r="E758" s="5"/>
    </row>
    <row r="759" ht="12.75" customHeight="1">
      <c r="E759" s="5"/>
    </row>
    <row r="760" ht="12.75" customHeight="1">
      <c r="E760" s="5"/>
    </row>
    <row r="761" ht="12.75" customHeight="1">
      <c r="E761" s="5"/>
    </row>
    <row r="762" ht="12.75" customHeight="1">
      <c r="E762" s="5"/>
    </row>
    <row r="763" ht="12.75" customHeight="1">
      <c r="E763" s="5"/>
    </row>
    <row r="764" ht="12.75" customHeight="1">
      <c r="E764" s="5"/>
    </row>
    <row r="765" ht="12.75" customHeight="1">
      <c r="E765" s="5"/>
    </row>
    <row r="766" ht="12.75" customHeight="1">
      <c r="E766" s="5"/>
    </row>
    <row r="767" ht="12.75" customHeight="1">
      <c r="E767" s="5"/>
    </row>
    <row r="768" ht="12.75" customHeight="1">
      <c r="E768" s="5"/>
    </row>
    <row r="769" ht="12.75" customHeight="1">
      <c r="E769" s="5"/>
    </row>
    <row r="770" ht="12.75" customHeight="1">
      <c r="E770" s="5"/>
    </row>
    <row r="771" ht="12.75" customHeight="1">
      <c r="E771" s="5"/>
    </row>
    <row r="772" ht="12.75" customHeight="1">
      <c r="E772" s="5"/>
    </row>
    <row r="773" ht="12.75" customHeight="1">
      <c r="E773" s="5"/>
    </row>
    <row r="774" ht="12.75" customHeight="1">
      <c r="E774" s="5"/>
    </row>
    <row r="775" ht="12.75" customHeight="1">
      <c r="E775" s="5"/>
    </row>
    <row r="776" ht="12.75" customHeight="1">
      <c r="E776" s="5"/>
    </row>
    <row r="777" ht="12.75" customHeight="1">
      <c r="E777" s="5"/>
    </row>
    <row r="778" ht="12.75" customHeight="1">
      <c r="E778" s="5"/>
    </row>
    <row r="779" ht="12.75" customHeight="1">
      <c r="E779" s="5"/>
    </row>
    <row r="780" ht="12.75" customHeight="1">
      <c r="E780" s="5"/>
    </row>
    <row r="781" ht="12.75" customHeight="1">
      <c r="E781" s="5"/>
    </row>
    <row r="782" ht="12.75" customHeight="1">
      <c r="E782" s="5"/>
    </row>
    <row r="783" ht="12.75" customHeight="1">
      <c r="E783" s="5"/>
    </row>
    <row r="784" ht="12.75" customHeight="1">
      <c r="E784" s="5"/>
    </row>
    <row r="785" ht="12.75" customHeight="1">
      <c r="E785" s="5"/>
    </row>
    <row r="786" ht="12.75" customHeight="1">
      <c r="E786" s="5"/>
    </row>
    <row r="787" ht="12.75" customHeight="1">
      <c r="E787" s="5"/>
    </row>
    <row r="788" ht="12.75" customHeight="1">
      <c r="E788" s="5"/>
    </row>
    <row r="789" ht="12.75" customHeight="1">
      <c r="E789" s="5"/>
    </row>
    <row r="790" ht="12.75" customHeight="1">
      <c r="E790" s="5"/>
    </row>
    <row r="791" ht="12.75" customHeight="1">
      <c r="E791" s="5"/>
    </row>
    <row r="792" ht="12.75" customHeight="1">
      <c r="E792" s="5"/>
    </row>
    <row r="793" ht="12.75" customHeight="1">
      <c r="E793" s="5"/>
    </row>
    <row r="794" ht="12.75" customHeight="1">
      <c r="E794" s="5"/>
    </row>
    <row r="795" ht="12.75" customHeight="1">
      <c r="E795" s="5"/>
    </row>
    <row r="796" ht="12.75" customHeight="1">
      <c r="E796" s="5"/>
    </row>
    <row r="797" ht="12.75" customHeight="1">
      <c r="E797" s="5"/>
    </row>
    <row r="798" ht="12.75" customHeight="1">
      <c r="E798" s="5"/>
    </row>
    <row r="799" ht="12.75" customHeight="1">
      <c r="E799" s="5"/>
    </row>
    <row r="800" ht="12.75" customHeight="1">
      <c r="E800" s="5"/>
    </row>
    <row r="801" ht="12.75" customHeight="1">
      <c r="E801" s="5"/>
    </row>
    <row r="802" ht="12.75" customHeight="1">
      <c r="E802" s="5"/>
    </row>
    <row r="803" ht="12.75" customHeight="1">
      <c r="E803" s="5"/>
    </row>
    <row r="804" ht="12.75" customHeight="1">
      <c r="E804" s="5"/>
    </row>
    <row r="805" ht="12.75" customHeight="1">
      <c r="E805" s="5"/>
    </row>
    <row r="806" ht="12.75" customHeight="1">
      <c r="E806" s="5"/>
    </row>
    <row r="807" ht="12.75" customHeight="1">
      <c r="E807" s="5"/>
    </row>
    <row r="808" ht="12.75" customHeight="1">
      <c r="E808" s="5"/>
    </row>
    <row r="809" ht="12.75" customHeight="1">
      <c r="E809" s="5"/>
    </row>
    <row r="810" ht="12.75" customHeight="1">
      <c r="E810" s="5"/>
    </row>
    <row r="811" ht="12.75" customHeight="1">
      <c r="E811" s="5"/>
    </row>
    <row r="812" ht="12.75" customHeight="1">
      <c r="E812" s="5"/>
    </row>
    <row r="813" ht="12.75" customHeight="1">
      <c r="E813" s="5"/>
    </row>
    <row r="814" ht="12.75" customHeight="1">
      <c r="E814" s="5"/>
    </row>
    <row r="815" ht="12.75" customHeight="1">
      <c r="E815" s="5"/>
    </row>
    <row r="816" ht="12.75" customHeight="1">
      <c r="E816" s="5"/>
    </row>
    <row r="817" ht="12.75" customHeight="1">
      <c r="E817" s="5"/>
    </row>
    <row r="818" ht="12.75" customHeight="1">
      <c r="E818" s="5"/>
    </row>
    <row r="819" ht="12.75" customHeight="1">
      <c r="E819" s="5"/>
    </row>
    <row r="820" ht="12.75" customHeight="1">
      <c r="E820" s="5"/>
    </row>
    <row r="821" ht="12.75" customHeight="1">
      <c r="E821" s="5"/>
    </row>
    <row r="822" ht="12.75" customHeight="1">
      <c r="E822" s="5"/>
    </row>
    <row r="823" ht="12.75" customHeight="1">
      <c r="E823" s="5"/>
    </row>
    <row r="824" ht="12.75" customHeight="1">
      <c r="E824" s="5"/>
    </row>
    <row r="825" ht="12.75" customHeight="1">
      <c r="E825" s="5"/>
    </row>
    <row r="826" ht="12.75" customHeight="1">
      <c r="E826" s="5"/>
    </row>
    <row r="827" ht="12.75" customHeight="1">
      <c r="E827" s="5"/>
    </row>
    <row r="828" ht="12.75" customHeight="1">
      <c r="E828" s="5"/>
    </row>
    <row r="829" ht="12.75" customHeight="1">
      <c r="E829" s="5"/>
    </row>
    <row r="830" ht="12.75" customHeight="1">
      <c r="E830" s="5"/>
    </row>
    <row r="831" ht="12.75" customHeight="1">
      <c r="E831" s="5"/>
    </row>
    <row r="832" ht="12.75" customHeight="1">
      <c r="E832" s="5"/>
    </row>
    <row r="833" ht="12.75" customHeight="1">
      <c r="E833" s="5"/>
    </row>
    <row r="834" ht="12.75" customHeight="1">
      <c r="E834" s="5"/>
    </row>
    <row r="835" ht="12.75" customHeight="1">
      <c r="E835" s="5"/>
    </row>
    <row r="836" ht="12.75" customHeight="1">
      <c r="E836" s="5"/>
    </row>
    <row r="837" ht="12.75" customHeight="1">
      <c r="E837" s="5"/>
    </row>
    <row r="838" ht="12.75" customHeight="1">
      <c r="E838" s="5"/>
    </row>
    <row r="839" ht="12.75" customHeight="1">
      <c r="E839" s="5"/>
    </row>
    <row r="840" ht="12.75" customHeight="1">
      <c r="E840" s="5"/>
    </row>
    <row r="841" ht="12.75" customHeight="1">
      <c r="E841" s="5"/>
    </row>
    <row r="842" ht="12.75" customHeight="1">
      <c r="E842" s="5"/>
    </row>
    <row r="843" ht="12.75" customHeight="1">
      <c r="E843" s="5"/>
    </row>
    <row r="844" ht="12.75" customHeight="1">
      <c r="E844" s="5"/>
    </row>
    <row r="845" ht="12.75" customHeight="1">
      <c r="E845" s="5"/>
    </row>
    <row r="846" ht="12.75" customHeight="1">
      <c r="E846" s="5"/>
    </row>
    <row r="847" ht="12.75" customHeight="1">
      <c r="E847" s="5"/>
    </row>
    <row r="848" ht="12.75" customHeight="1">
      <c r="E848" s="5"/>
    </row>
    <row r="849" ht="12.75" customHeight="1">
      <c r="E849" s="5"/>
    </row>
    <row r="850" ht="12.75" customHeight="1">
      <c r="E850" s="5"/>
    </row>
    <row r="851" ht="12.75" customHeight="1">
      <c r="E851" s="5"/>
    </row>
    <row r="852" ht="12.75" customHeight="1">
      <c r="E852" s="5"/>
    </row>
    <row r="853" ht="12.75" customHeight="1">
      <c r="E853" s="5"/>
    </row>
    <row r="854" ht="12.75" customHeight="1">
      <c r="E854" s="5"/>
    </row>
    <row r="855" ht="12.75" customHeight="1">
      <c r="E855" s="5"/>
    </row>
    <row r="856" ht="12.75" customHeight="1">
      <c r="E856" s="5"/>
    </row>
    <row r="857" ht="12.75" customHeight="1">
      <c r="E857" s="5"/>
    </row>
    <row r="858" ht="12.75" customHeight="1">
      <c r="E858" s="5"/>
    </row>
    <row r="859" ht="12.75" customHeight="1">
      <c r="E859" s="5"/>
    </row>
    <row r="860" ht="12.75" customHeight="1">
      <c r="E860" s="5"/>
    </row>
    <row r="861" ht="12.75" customHeight="1">
      <c r="E861" s="5"/>
    </row>
    <row r="862" ht="12.75" customHeight="1">
      <c r="E862" s="5"/>
    </row>
    <row r="863" ht="12.75" customHeight="1">
      <c r="E863" s="5"/>
    </row>
    <row r="864" ht="12.75" customHeight="1">
      <c r="E864" s="5"/>
    </row>
    <row r="865" ht="12.75" customHeight="1">
      <c r="E865" s="5"/>
    </row>
    <row r="866" ht="12.75" customHeight="1">
      <c r="E866" s="5"/>
    </row>
    <row r="867" ht="12.75" customHeight="1">
      <c r="E867" s="5"/>
    </row>
    <row r="868" ht="12.75" customHeight="1">
      <c r="E868" s="5"/>
    </row>
    <row r="869" ht="12.75" customHeight="1">
      <c r="E869" s="5"/>
    </row>
    <row r="870" ht="12.75" customHeight="1">
      <c r="E870" s="5"/>
    </row>
    <row r="871" ht="12.75" customHeight="1">
      <c r="E871" s="5"/>
    </row>
    <row r="872" ht="12.75" customHeight="1">
      <c r="E872" s="5"/>
    </row>
    <row r="873" ht="12.75" customHeight="1">
      <c r="E873" s="5"/>
    </row>
    <row r="874" ht="12.75" customHeight="1">
      <c r="E874" s="5"/>
    </row>
    <row r="875" ht="12.75" customHeight="1">
      <c r="E875" s="5"/>
    </row>
    <row r="876" ht="12.75" customHeight="1">
      <c r="E876" s="5"/>
    </row>
    <row r="877" ht="12.75" customHeight="1">
      <c r="E877" s="5"/>
    </row>
    <row r="878" ht="12.75" customHeight="1">
      <c r="E878" s="5"/>
    </row>
    <row r="879" ht="12.75" customHeight="1">
      <c r="E879" s="5"/>
    </row>
    <row r="880" ht="12.75" customHeight="1">
      <c r="E880" s="5"/>
    </row>
    <row r="881" ht="12.75" customHeight="1">
      <c r="E881" s="5"/>
    </row>
    <row r="882" ht="12.75" customHeight="1">
      <c r="E882" s="5"/>
    </row>
    <row r="883" ht="12.75" customHeight="1">
      <c r="E883" s="5"/>
    </row>
    <row r="884" ht="12.75" customHeight="1">
      <c r="E884" s="5"/>
    </row>
    <row r="885" ht="12.75" customHeight="1">
      <c r="E885" s="5"/>
    </row>
    <row r="886" ht="12.75" customHeight="1">
      <c r="E886" s="5"/>
    </row>
    <row r="887" ht="12.75" customHeight="1">
      <c r="E887" s="5"/>
    </row>
    <row r="888" ht="12.75" customHeight="1">
      <c r="E888" s="5"/>
    </row>
    <row r="889" ht="12.75" customHeight="1">
      <c r="E889" s="5"/>
    </row>
    <row r="890" ht="12.75" customHeight="1">
      <c r="E890" s="5"/>
    </row>
    <row r="891" ht="12.75" customHeight="1">
      <c r="E891" s="5"/>
    </row>
    <row r="892" ht="12.75" customHeight="1">
      <c r="E892" s="5"/>
    </row>
    <row r="893" ht="12.75" customHeight="1">
      <c r="E893" s="5"/>
    </row>
    <row r="894" ht="12.75" customHeight="1">
      <c r="E894" s="5"/>
    </row>
    <row r="895" ht="12.75" customHeight="1">
      <c r="E895" s="5"/>
    </row>
    <row r="896" ht="12.75" customHeight="1">
      <c r="E896" s="5"/>
    </row>
    <row r="897" ht="12.75" customHeight="1">
      <c r="E897" s="5"/>
    </row>
    <row r="898" ht="12.75" customHeight="1">
      <c r="E898" s="5"/>
    </row>
    <row r="899" ht="12.75" customHeight="1">
      <c r="E899" s="5"/>
    </row>
    <row r="900" ht="12.75" customHeight="1">
      <c r="E900" s="5"/>
    </row>
    <row r="901" ht="12.75" customHeight="1">
      <c r="E901" s="5"/>
    </row>
    <row r="902" ht="12.75" customHeight="1">
      <c r="E902" s="5"/>
    </row>
    <row r="903" ht="12.75" customHeight="1">
      <c r="E903" s="5"/>
    </row>
    <row r="904" ht="12.75" customHeight="1">
      <c r="E904" s="5"/>
    </row>
    <row r="905" ht="12.75" customHeight="1">
      <c r="E905" s="5"/>
    </row>
    <row r="906" ht="12.75" customHeight="1">
      <c r="E906" s="5"/>
    </row>
    <row r="907" ht="12.75" customHeight="1">
      <c r="E907" s="5"/>
    </row>
    <row r="908" ht="12.75" customHeight="1">
      <c r="E908" s="5"/>
    </row>
    <row r="909" ht="12.75" customHeight="1">
      <c r="E909" s="5"/>
    </row>
    <row r="910" ht="12.75" customHeight="1">
      <c r="E910" s="5"/>
    </row>
    <row r="911" ht="12.75" customHeight="1">
      <c r="E911" s="5"/>
    </row>
    <row r="912" ht="12.75" customHeight="1">
      <c r="E912" s="5"/>
    </row>
    <row r="913" ht="12.75" customHeight="1">
      <c r="E913" s="5"/>
    </row>
    <row r="914" ht="12.75" customHeight="1">
      <c r="E914" s="5"/>
    </row>
    <row r="915" ht="12.75" customHeight="1">
      <c r="E915" s="5"/>
    </row>
    <row r="916" ht="12.75" customHeight="1">
      <c r="E916" s="5"/>
    </row>
    <row r="917" ht="12.75" customHeight="1">
      <c r="E917" s="5"/>
    </row>
    <row r="918" ht="12.75" customHeight="1">
      <c r="E918" s="5"/>
    </row>
    <row r="919" ht="12.75" customHeight="1">
      <c r="E919" s="5"/>
    </row>
    <row r="920" ht="12.75" customHeight="1">
      <c r="E920" s="5"/>
    </row>
    <row r="921" ht="12.75" customHeight="1">
      <c r="E921" s="5"/>
    </row>
    <row r="922" ht="12.75" customHeight="1">
      <c r="E922" s="5"/>
    </row>
    <row r="923" ht="12.75" customHeight="1">
      <c r="E923" s="5"/>
    </row>
    <row r="924" ht="12.75" customHeight="1">
      <c r="E924" s="5"/>
    </row>
    <row r="925" ht="12.75" customHeight="1">
      <c r="E925" s="5"/>
    </row>
    <row r="926" ht="12.75" customHeight="1">
      <c r="E926" s="5"/>
    </row>
    <row r="927" ht="12.75" customHeight="1">
      <c r="E927" s="5"/>
    </row>
    <row r="928" ht="12.75" customHeight="1">
      <c r="E928" s="5"/>
    </row>
    <row r="929" ht="12.75" customHeight="1">
      <c r="E929" s="5"/>
    </row>
    <row r="930" ht="12.75" customHeight="1">
      <c r="E930" s="5"/>
    </row>
    <row r="931" ht="12.75" customHeight="1">
      <c r="E931" s="5"/>
    </row>
    <row r="932" ht="12.75" customHeight="1">
      <c r="E932" s="5"/>
    </row>
    <row r="933" ht="12.75" customHeight="1">
      <c r="E933" s="5"/>
    </row>
    <row r="934" ht="12.75" customHeight="1">
      <c r="E934" s="5"/>
    </row>
    <row r="935" ht="12.75" customHeight="1">
      <c r="E935" s="5"/>
    </row>
    <row r="936" ht="12.75" customHeight="1">
      <c r="E936" s="5"/>
    </row>
    <row r="937" ht="12.75" customHeight="1">
      <c r="E937" s="5"/>
    </row>
    <row r="938" ht="12.75" customHeight="1">
      <c r="E938" s="5"/>
    </row>
    <row r="939" ht="12.75" customHeight="1">
      <c r="E939" s="5"/>
    </row>
    <row r="940" ht="12.75" customHeight="1">
      <c r="E940" s="5"/>
    </row>
    <row r="941" ht="12.75" customHeight="1">
      <c r="E941" s="5"/>
    </row>
    <row r="942" ht="12.75" customHeight="1">
      <c r="E942" s="5"/>
    </row>
    <row r="943" ht="12.75" customHeight="1">
      <c r="E943" s="5"/>
    </row>
    <row r="944" ht="12.75" customHeight="1">
      <c r="E944" s="5"/>
    </row>
    <row r="945" ht="12.75" customHeight="1">
      <c r="E945" s="5"/>
    </row>
    <row r="946" ht="12.75" customHeight="1">
      <c r="E946" s="5"/>
    </row>
    <row r="947" ht="12.75" customHeight="1">
      <c r="E947" s="5"/>
    </row>
    <row r="948" ht="12.75" customHeight="1">
      <c r="E948" s="5"/>
    </row>
    <row r="949" ht="12.75" customHeight="1">
      <c r="E949" s="5"/>
    </row>
    <row r="950" ht="12.75" customHeight="1">
      <c r="E950" s="5"/>
    </row>
    <row r="951" ht="12.75" customHeight="1">
      <c r="E951" s="5"/>
    </row>
    <row r="952" ht="12.75" customHeight="1">
      <c r="E952" s="5"/>
    </row>
    <row r="953" ht="12.75" customHeight="1">
      <c r="E953" s="5"/>
    </row>
    <row r="954" ht="12.75" customHeight="1">
      <c r="E954" s="5"/>
    </row>
    <row r="955" ht="12.75" customHeight="1">
      <c r="E955" s="5"/>
    </row>
    <row r="956" ht="12.75" customHeight="1">
      <c r="E956" s="5"/>
    </row>
    <row r="957" ht="12.75" customHeight="1">
      <c r="E957" s="5"/>
    </row>
    <row r="958" ht="12.75" customHeight="1">
      <c r="E958" s="5"/>
    </row>
    <row r="959" ht="12.75" customHeight="1">
      <c r="E959" s="5"/>
    </row>
    <row r="960" ht="12.75" customHeight="1">
      <c r="E960" s="5"/>
    </row>
    <row r="961" ht="12.75" customHeight="1">
      <c r="E961" s="5"/>
    </row>
    <row r="962" ht="12.75" customHeight="1">
      <c r="E962" s="5"/>
    </row>
    <row r="963" ht="12.75" customHeight="1">
      <c r="E963" s="5"/>
    </row>
    <row r="964" ht="12.75" customHeight="1">
      <c r="E964" s="5"/>
    </row>
    <row r="965" ht="12.75" customHeight="1">
      <c r="E965" s="5"/>
    </row>
    <row r="966" ht="12.75" customHeight="1">
      <c r="E966" s="5"/>
    </row>
    <row r="967" ht="12.75" customHeight="1">
      <c r="E967" s="5"/>
    </row>
    <row r="968" ht="12.75" customHeight="1">
      <c r="E968" s="5"/>
    </row>
    <row r="969" ht="12.75" customHeight="1">
      <c r="E969" s="5"/>
    </row>
    <row r="970" ht="12.75" customHeight="1">
      <c r="E970" s="5"/>
    </row>
    <row r="971" ht="12.75" customHeight="1">
      <c r="E971" s="5"/>
    </row>
    <row r="972" ht="12.75" customHeight="1">
      <c r="E972" s="5"/>
    </row>
    <row r="973" ht="12.75" customHeight="1">
      <c r="E973" s="5"/>
    </row>
    <row r="974" ht="12.75" customHeight="1">
      <c r="E974" s="5"/>
    </row>
    <row r="975" ht="12.75" customHeight="1">
      <c r="E975" s="5"/>
    </row>
    <row r="976" ht="12.75" customHeight="1">
      <c r="E976" s="5"/>
    </row>
    <row r="977" ht="12.75" customHeight="1">
      <c r="E977" s="5"/>
    </row>
    <row r="978" ht="12.75" customHeight="1">
      <c r="E978" s="5"/>
    </row>
    <row r="979" ht="12.75" customHeight="1">
      <c r="E979" s="5"/>
    </row>
    <row r="980" ht="12.75" customHeight="1">
      <c r="E980" s="5"/>
    </row>
    <row r="981" ht="12.75" customHeight="1">
      <c r="E981" s="5"/>
    </row>
    <row r="982" ht="12.75" customHeight="1">
      <c r="E982" s="5"/>
    </row>
    <row r="983" ht="12.75" customHeight="1">
      <c r="E983" s="5"/>
    </row>
    <row r="984" ht="12.75" customHeight="1">
      <c r="E984" s="5"/>
    </row>
    <row r="985" ht="12.75" customHeight="1">
      <c r="E985" s="5"/>
    </row>
    <row r="986" ht="12.75" customHeight="1">
      <c r="E986" s="5"/>
    </row>
    <row r="987" ht="12.75" customHeight="1">
      <c r="E987" s="5"/>
    </row>
    <row r="988" ht="12.75" customHeight="1">
      <c r="E988" s="5"/>
    </row>
    <row r="989" ht="12.75" customHeight="1">
      <c r="E989" s="5"/>
    </row>
    <row r="990" ht="12.75" customHeight="1">
      <c r="E990" s="5"/>
    </row>
    <row r="991" ht="12.75" customHeight="1">
      <c r="E991" s="5"/>
    </row>
    <row r="992" ht="12.75" customHeight="1">
      <c r="E992" s="5"/>
    </row>
    <row r="993" ht="12.75" customHeight="1">
      <c r="E993" s="5"/>
    </row>
    <row r="994" ht="12.75" customHeight="1">
      <c r="E994" s="5"/>
    </row>
    <row r="995" ht="12.75" customHeight="1">
      <c r="E995" s="5"/>
    </row>
    <row r="996" ht="12.75" customHeight="1">
      <c r="E996" s="5"/>
    </row>
    <row r="997" ht="12.75" customHeight="1">
      <c r="E997" s="5"/>
    </row>
    <row r="998" ht="12.75" customHeight="1">
      <c r="E998" s="5"/>
    </row>
    <row r="999" ht="12.75" customHeight="1">
      <c r="E999" s="5"/>
    </row>
    <row r="1000" ht="12.75" customHeight="1">
      <c r="E1000" s="5"/>
    </row>
  </sheetData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18.71"/>
    <col customWidth="1" min="3" max="3" width="18.14"/>
    <col customWidth="1" min="4" max="4" width="10.43"/>
    <col customWidth="1" min="5" max="5" width="18.43"/>
  </cols>
  <sheetData>
    <row r="1" ht="318.75" customHeight="1">
      <c r="A1" s="1" t="s">
        <v>0</v>
      </c>
      <c r="B1" s="3"/>
      <c r="C1" s="3"/>
      <c r="D1" s="3"/>
      <c r="E1" s="4"/>
    </row>
    <row r="2">
      <c r="A2" s="6" t="s">
        <v>6</v>
      </c>
      <c r="B2" s="6" t="s">
        <v>20</v>
      </c>
      <c r="C2" s="6" t="s">
        <v>21</v>
      </c>
      <c r="D2" s="6" t="s">
        <v>24</v>
      </c>
      <c r="E2" s="6" t="s">
        <v>25</v>
      </c>
    </row>
    <row r="3">
      <c r="A3" s="8">
        <v>1.0</v>
      </c>
      <c r="B3" s="10" t="s">
        <v>27</v>
      </c>
      <c r="C3" s="10" t="s">
        <v>29</v>
      </c>
      <c r="D3" s="11">
        <v>8.0</v>
      </c>
      <c r="E3" s="10" t="s">
        <v>30</v>
      </c>
    </row>
    <row r="4">
      <c r="A4" s="8">
        <v>2.0</v>
      </c>
      <c r="B4" s="10" t="s">
        <v>31</v>
      </c>
      <c r="C4" s="12" t="s">
        <v>32</v>
      </c>
      <c r="D4" s="11">
        <v>6.0</v>
      </c>
      <c r="E4" s="10" t="s">
        <v>33</v>
      </c>
    </row>
    <row r="5">
      <c r="A5" s="8">
        <v>3.0</v>
      </c>
      <c r="B5" s="10" t="s">
        <v>34</v>
      </c>
      <c r="C5" s="10" t="s">
        <v>35</v>
      </c>
      <c r="D5" s="11">
        <v>7.0</v>
      </c>
      <c r="E5" s="10" t="s">
        <v>36</v>
      </c>
    </row>
    <row r="6">
      <c r="A6" s="8">
        <v>4.0</v>
      </c>
      <c r="B6" s="10" t="s">
        <v>37</v>
      </c>
      <c r="C6" s="10" t="s">
        <v>38</v>
      </c>
      <c r="D6" s="11">
        <v>5.0</v>
      </c>
      <c r="E6" s="10" t="s">
        <v>40</v>
      </c>
    </row>
    <row r="7">
      <c r="A7" s="8">
        <v>5.0</v>
      </c>
      <c r="B7" s="10" t="s">
        <v>41</v>
      </c>
      <c r="C7" s="10" t="s">
        <v>43</v>
      </c>
      <c r="D7" s="11">
        <v>7.0</v>
      </c>
      <c r="E7" s="10" t="s">
        <v>30</v>
      </c>
    </row>
    <row r="8">
      <c r="A8" s="8">
        <v>6.0</v>
      </c>
      <c r="B8" s="13" t="s">
        <v>46</v>
      </c>
      <c r="C8" s="10" t="s">
        <v>47</v>
      </c>
      <c r="D8" s="11">
        <v>7.0</v>
      </c>
      <c r="E8" s="14" t="s">
        <v>48</v>
      </c>
    </row>
    <row r="9">
      <c r="A9" s="8">
        <v>7.0</v>
      </c>
      <c r="B9" s="10" t="s">
        <v>53</v>
      </c>
      <c r="C9" s="10" t="s">
        <v>54</v>
      </c>
      <c r="D9" s="11">
        <v>5.0</v>
      </c>
      <c r="E9" s="10" t="s">
        <v>28</v>
      </c>
    </row>
    <row r="10">
      <c r="A10" s="8">
        <v>8.0</v>
      </c>
      <c r="B10" s="10" t="s">
        <v>55</v>
      </c>
      <c r="C10" s="12" t="s">
        <v>56</v>
      </c>
      <c r="D10" s="11">
        <v>8.0</v>
      </c>
      <c r="E10" s="10" t="s">
        <v>33</v>
      </c>
    </row>
    <row r="11">
      <c r="A11" s="8">
        <v>9.0</v>
      </c>
      <c r="B11" s="10" t="s">
        <v>23</v>
      </c>
      <c r="C11" s="10" t="s">
        <v>26</v>
      </c>
      <c r="D11" s="11">
        <v>8.0</v>
      </c>
      <c r="E11" s="10" t="s">
        <v>28</v>
      </c>
    </row>
    <row r="12">
      <c r="A12" s="8">
        <v>10.0</v>
      </c>
      <c r="B12" s="15" t="s">
        <v>23</v>
      </c>
      <c r="C12" s="15" t="s">
        <v>64</v>
      </c>
      <c r="D12" s="16">
        <v>7.0</v>
      </c>
      <c r="E12" s="15" t="s">
        <v>28</v>
      </c>
    </row>
    <row r="13">
      <c r="A13" s="8">
        <v>11.0</v>
      </c>
      <c r="B13" s="10" t="s">
        <v>68</v>
      </c>
      <c r="C13" s="10" t="s">
        <v>69</v>
      </c>
      <c r="D13" s="11">
        <v>5.0</v>
      </c>
      <c r="E13" s="10" t="s">
        <v>70</v>
      </c>
    </row>
    <row r="14">
      <c r="A14" s="8">
        <v>12.0</v>
      </c>
      <c r="B14" s="18" t="s">
        <v>71</v>
      </c>
      <c r="C14" s="19" t="s">
        <v>75</v>
      </c>
      <c r="D14" s="20">
        <v>7.0</v>
      </c>
      <c r="E14" s="18" t="s">
        <v>33</v>
      </c>
    </row>
    <row r="15">
      <c r="A15" s="8">
        <v>13.0</v>
      </c>
      <c r="B15" s="10" t="s">
        <v>61</v>
      </c>
      <c r="C15" s="10" t="s">
        <v>62</v>
      </c>
      <c r="D15" s="11">
        <v>7.0</v>
      </c>
      <c r="E15" s="10" t="s">
        <v>52</v>
      </c>
    </row>
    <row r="16">
      <c r="A16" s="8">
        <v>14.0</v>
      </c>
      <c r="B16" s="10" t="s">
        <v>90</v>
      </c>
      <c r="C16" s="10" t="s">
        <v>91</v>
      </c>
      <c r="D16" s="11">
        <v>8.0</v>
      </c>
      <c r="E16" s="10" t="s">
        <v>92</v>
      </c>
    </row>
    <row r="17">
      <c r="A17" s="8">
        <v>15.0</v>
      </c>
      <c r="B17" s="15" t="s">
        <v>93</v>
      </c>
      <c r="C17" s="15" t="s">
        <v>94</v>
      </c>
      <c r="D17" s="16">
        <v>7.0</v>
      </c>
      <c r="E17" s="15" t="s">
        <v>40</v>
      </c>
    </row>
    <row r="18">
      <c r="A18" s="8">
        <v>16.0</v>
      </c>
      <c r="B18" s="10" t="s">
        <v>97</v>
      </c>
      <c r="C18" s="12" t="s">
        <v>102</v>
      </c>
      <c r="D18" s="11">
        <v>8.0</v>
      </c>
      <c r="E18" s="10" t="s">
        <v>33</v>
      </c>
    </row>
    <row r="19">
      <c r="A19" s="8">
        <v>17.0</v>
      </c>
      <c r="B19" s="15" t="s">
        <v>104</v>
      </c>
      <c r="C19" s="15" t="s">
        <v>54</v>
      </c>
      <c r="D19" s="16">
        <v>8.0</v>
      </c>
      <c r="E19" s="15" t="s">
        <v>105</v>
      </c>
    </row>
    <row r="20">
      <c r="A20" s="8">
        <v>18.0</v>
      </c>
      <c r="B20" s="10" t="s">
        <v>108</v>
      </c>
      <c r="C20" s="10" t="s">
        <v>54</v>
      </c>
      <c r="D20" s="11">
        <v>8.0</v>
      </c>
      <c r="E20" s="10" t="s">
        <v>103</v>
      </c>
    </row>
    <row r="21">
      <c r="A21" s="8">
        <v>19.0</v>
      </c>
      <c r="B21" s="23" t="s">
        <v>109</v>
      </c>
      <c r="C21" s="10" t="s">
        <v>110</v>
      </c>
      <c r="D21" s="11">
        <v>6.0</v>
      </c>
      <c r="E21" s="10" t="s">
        <v>111</v>
      </c>
    </row>
    <row r="22">
      <c r="A22" s="8">
        <v>20.0</v>
      </c>
      <c r="B22" s="13" t="s">
        <v>112</v>
      </c>
      <c r="C22" s="10" t="s">
        <v>89</v>
      </c>
      <c r="D22" s="11">
        <v>8.0</v>
      </c>
      <c r="E22" s="14" t="s">
        <v>48</v>
      </c>
    </row>
    <row r="23">
      <c r="A23" s="8">
        <v>21.0</v>
      </c>
      <c r="B23" s="10" t="s">
        <v>113</v>
      </c>
      <c r="C23" s="10" t="s">
        <v>114</v>
      </c>
      <c r="D23" s="11">
        <v>7.0</v>
      </c>
      <c r="E23" s="10" t="s">
        <v>28</v>
      </c>
    </row>
    <row r="24">
      <c r="A24" s="8">
        <v>22.0</v>
      </c>
      <c r="B24" s="10" t="s">
        <v>113</v>
      </c>
      <c r="C24" s="10" t="s">
        <v>115</v>
      </c>
      <c r="D24" s="11">
        <v>7.0</v>
      </c>
      <c r="E24" s="10" t="s">
        <v>28</v>
      </c>
    </row>
    <row r="25">
      <c r="A25" s="8">
        <v>23.0</v>
      </c>
      <c r="B25" s="10" t="s">
        <v>116</v>
      </c>
      <c r="C25" s="10" t="s">
        <v>117</v>
      </c>
      <c r="D25" s="11">
        <v>5.0</v>
      </c>
      <c r="E25" s="10" t="s">
        <v>103</v>
      </c>
    </row>
    <row r="26">
      <c r="A26" s="8">
        <v>24.0</v>
      </c>
      <c r="B26" s="10" t="s">
        <v>118</v>
      </c>
      <c r="C26" s="10" t="s">
        <v>119</v>
      </c>
      <c r="D26" s="11">
        <v>5.0</v>
      </c>
      <c r="E26" s="10" t="s">
        <v>120</v>
      </c>
    </row>
    <row r="27">
      <c r="A27" s="8">
        <v>25.0</v>
      </c>
      <c r="B27" s="10" t="s">
        <v>121</v>
      </c>
      <c r="C27" s="10" t="s">
        <v>102</v>
      </c>
      <c r="D27" s="11">
        <v>7.0</v>
      </c>
      <c r="E27" s="10" t="s">
        <v>52</v>
      </c>
    </row>
    <row r="28">
      <c r="A28" s="8">
        <v>26.0</v>
      </c>
      <c r="B28" s="10" t="s">
        <v>122</v>
      </c>
      <c r="C28" s="10" t="s">
        <v>54</v>
      </c>
      <c r="D28" s="11">
        <v>8.0</v>
      </c>
      <c r="E28" s="10" t="s">
        <v>52</v>
      </c>
    </row>
    <row r="29">
      <c r="A29" s="8">
        <v>27.0</v>
      </c>
      <c r="B29" s="10" t="s">
        <v>123</v>
      </c>
      <c r="C29" s="10" t="s">
        <v>43</v>
      </c>
      <c r="D29" s="11">
        <v>6.0</v>
      </c>
      <c r="E29" s="10" t="s">
        <v>124</v>
      </c>
    </row>
    <row r="30">
      <c r="A30" s="8">
        <v>28.0</v>
      </c>
      <c r="B30" s="10" t="s">
        <v>125</v>
      </c>
      <c r="C30" s="10" t="s">
        <v>126</v>
      </c>
      <c r="D30" s="11">
        <v>8.0</v>
      </c>
      <c r="E30" s="10" t="s">
        <v>52</v>
      </c>
    </row>
    <row r="31">
      <c r="A31" s="8">
        <v>29.0</v>
      </c>
      <c r="B31" s="10" t="s">
        <v>50</v>
      </c>
      <c r="C31" s="10" t="s">
        <v>51</v>
      </c>
      <c r="D31" s="11">
        <v>8.0</v>
      </c>
      <c r="E31" s="10" t="s">
        <v>52</v>
      </c>
    </row>
    <row r="32">
      <c r="A32" s="8">
        <v>30.0</v>
      </c>
      <c r="B32" s="10" t="s">
        <v>127</v>
      </c>
      <c r="C32" s="10" t="s">
        <v>128</v>
      </c>
      <c r="D32" s="11">
        <v>5.0</v>
      </c>
      <c r="E32" s="10" t="s">
        <v>103</v>
      </c>
    </row>
    <row r="33">
      <c r="A33" s="8">
        <v>31.0</v>
      </c>
      <c r="B33" s="15" t="s">
        <v>129</v>
      </c>
      <c r="C33" s="15" t="s">
        <v>117</v>
      </c>
      <c r="D33" s="16">
        <v>8.0</v>
      </c>
      <c r="E33" s="15" t="s">
        <v>40</v>
      </c>
    </row>
    <row r="34">
      <c r="A34" s="8">
        <v>32.0</v>
      </c>
      <c r="B34" s="10" t="s">
        <v>130</v>
      </c>
      <c r="C34" s="10" t="s">
        <v>131</v>
      </c>
      <c r="D34" s="11">
        <v>5.0</v>
      </c>
      <c r="E34" s="10" t="s">
        <v>132</v>
      </c>
    </row>
    <row r="35">
      <c r="A35" s="8">
        <v>33.0</v>
      </c>
      <c r="B35" s="10" t="s">
        <v>133</v>
      </c>
      <c r="C35" s="10" t="s">
        <v>47</v>
      </c>
      <c r="D35" s="11">
        <v>6.0</v>
      </c>
      <c r="E35" s="10" t="s">
        <v>28</v>
      </c>
    </row>
    <row r="36">
      <c r="A36" s="8">
        <v>34.0</v>
      </c>
      <c r="B36" s="10" t="s">
        <v>134</v>
      </c>
      <c r="C36" s="10" t="s">
        <v>110</v>
      </c>
      <c r="D36" s="11">
        <v>6.0</v>
      </c>
      <c r="E36" s="10" t="s">
        <v>137</v>
      </c>
    </row>
    <row r="37">
      <c r="A37" s="8">
        <v>35.0</v>
      </c>
      <c r="B37" s="10" t="s">
        <v>80</v>
      </c>
      <c r="C37" s="12" t="s">
        <v>81</v>
      </c>
      <c r="D37" s="11">
        <v>6.0</v>
      </c>
      <c r="E37" s="10" t="s">
        <v>82</v>
      </c>
    </row>
    <row r="38">
      <c r="A38" s="8">
        <v>36.0</v>
      </c>
      <c r="B38" s="10" t="s">
        <v>140</v>
      </c>
      <c r="C38" s="10" t="s">
        <v>141</v>
      </c>
      <c r="D38" s="11">
        <v>6.0</v>
      </c>
      <c r="E38" s="10" t="s">
        <v>142</v>
      </c>
    </row>
    <row r="39">
      <c r="A39" s="8">
        <v>37.0</v>
      </c>
      <c r="B39" s="10" t="s">
        <v>143</v>
      </c>
      <c r="C39" s="10" t="s">
        <v>144</v>
      </c>
      <c r="D39" s="11">
        <v>5.0</v>
      </c>
      <c r="E39" s="10" t="s">
        <v>120</v>
      </c>
    </row>
    <row r="40">
      <c r="A40" s="8">
        <v>38.0</v>
      </c>
      <c r="B40" s="10" t="s">
        <v>147</v>
      </c>
      <c r="C40" s="10" t="s">
        <v>148</v>
      </c>
      <c r="D40" s="11">
        <v>6.0</v>
      </c>
      <c r="E40" s="10" t="s">
        <v>149</v>
      </c>
    </row>
    <row r="41">
      <c r="A41" s="8">
        <v>39.0</v>
      </c>
      <c r="B41" s="10" t="s">
        <v>150</v>
      </c>
      <c r="C41" s="10" t="s">
        <v>62</v>
      </c>
      <c r="D41" s="11">
        <v>7.0</v>
      </c>
      <c r="E41" s="10" t="s">
        <v>52</v>
      </c>
    </row>
    <row r="42">
      <c r="A42" s="8">
        <v>40.0</v>
      </c>
      <c r="B42" s="10" t="s">
        <v>151</v>
      </c>
      <c r="C42" s="10" t="s">
        <v>152</v>
      </c>
      <c r="D42" s="11">
        <v>7.0</v>
      </c>
      <c r="E42" s="10" t="s">
        <v>36</v>
      </c>
    </row>
    <row r="43">
      <c r="A43" s="8">
        <v>41.0</v>
      </c>
      <c r="B43" s="28" t="s">
        <v>146</v>
      </c>
      <c r="C43" s="30" t="s">
        <v>54</v>
      </c>
      <c r="D43" s="31">
        <v>6.0</v>
      </c>
      <c r="E43" s="28" t="s">
        <v>153</v>
      </c>
    </row>
    <row r="44">
      <c r="A44" s="8">
        <v>42.0</v>
      </c>
      <c r="B44" s="10" t="s">
        <v>157</v>
      </c>
      <c r="C44" s="10" t="s">
        <v>138</v>
      </c>
      <c r="D44" s="11">
        <v>8.0</v>
      </c>
      <c r="E44" s="10" t="s">
        <v>99</v>
      </c>
    </row>
    <row r="45">
      <c r="A45" s="8">
        <v>43.0</v>
      </c>
      <c r="B45" s="32" t="s">
        <v>158</v>
      </c>
      <c r="C45" s="33" t="s">
        <v>54</v>
      </c>
      <c r="D45" s="34">
        <v>7.0</v>
      </c>
      <c r="E45" s="32" t="s">
        <v>164</v>
      </c>
    </row>
    <row r="46">
      <c r="A46" s="8">
        <v>44.0</v>
      </c>
      <c r="B46" s="10" t="s">
        <v>166</v>
      </c>
      <c r="C46" s="10" t="s">
        <v>75</v>
      </c>
      <c r="D46" s="11">
        <v>7.0</v>
      </c>
      <c r="E46" s="10" t="s">
        <v>103</v>
      </c>
    </row>
    <row r="47">
      <c r="A47" s="8">
        <v>45.0</v>
      </c>
      <c r="B47" s="10" t="s">
        <v>168</v>
      </c>
      <c r="C47" s="10" t="s">
        <v>171</v>
      </c>
      <c r="D47" s="11">
        <v>7.0</v>
      </c>
      <c r="E47" s="12" t="s">
        <v>173</v>
      </c>
    </row>
    <row r="48">
      <c r="A48" s="8">
        <v>46.0</v>
      </c>
      <c r="B48" s="15" t="s">
        <v>174</v>
      </c>
      <c r="C48" s="15" t="s">
        <v>175</v>
      </c>
      <c r="D48" s="16">
        <v>7.0</v>
      </c>
      <c r="E48" s="15" t="s">
        <v>52</v>
      </c>
    </row>
    <row r="49">
      <c r="A49" s="8">
        <v>47.0</v>
      </c>
      <c r="B49" s="23" t="s">
        <v>176</v>
      </c>
      <c r="C49" s="10" t="s">
        <v>177</v>
      </c>
      <c r="D49" s="11">
        <v>6.0</v>
      </c>
      <c r="E49" s="10" t="s">
        <v>111</v>
      </c>
    </row>
    <row r="50">
      <c r="A50" s="8">
        <v>48.0</v>
      </c>
      <c r="B50" s="15" t="s">
        <v>181</v>
      </c>
      <c r="C50" s="15" t="s">
        <v>69</v>
      </c>
      <c r="D50" s="16">
        <v>7.0</v>
      </c>
      <c r="E50" s="15" t="s">
        <v>52</v>
      </c>
    </row>
    <row r="51">
      <c r="A51" s="8">
        <v>49.0</v>
      </c>
      <c r="B51" s="35" t="s">
        <v>182</v>
      </c>
      <c r="C51" s="35" t="s">
        <v>183</v>
      </c>
      <c r="D51" s="11">
        <v>6.0</v>
      </c>
      <c r="E51" s="10" t="s">
        <v>185</v>
      </c>
    </row>
    <row r="52">
      <c r="A52" s="8">
        <v>50.0</v>
      </c>
      <c r="B52" s="15" t="s">
        <v>186</v>
      </c>
      <c r="C52" s="15" t="s">
        <v>110</v>
      </c>
      <c r="D52" s="16">
        <v>8.0</v>
      </c>
      <c r="E52" s="15" t="s">
        <v>28</v>
      </c>
    </row>
    <row r="53">
      <c r="A53" s="8">
        <v>51.0</v>
      </c>
      <c r="B53" s="10" t="s">
        <v>187</v>
      </c>
      <c r="C53" s="10" t="s">
        <v>59</v>
      </c>
      <c r="D53" s="11">
        <v>7.0</v>
      </c>
      <c r="E53" s="10" t="s">
        <v>52</v>
      </c>
    </row>
    <row r="54">
      <c r="A54" s="8">
        <v>52.0</v>
      </c>
      <c r="B54" s="10" t="s">
        <v>189</v>
      </c>
      <c r="C54" s="10" t="s">
        <v>117</v>
      </c>
      <c r="D54" s="11">
        <v>8.0</v>
      </c>
      <c r="E54" s="10" t="s">
        <v>52</v>
      </c>
    </row>
    <row r="55">
      <c r="A55" s="8">
        <v>53.0</v>
      </c>
      <c r="B55" s="10" t="s">
        <v>192</v>
      </c>
      <c r="C55" s="10" t="s">
        <v>193</v>
      </c>
      <c r="D55" s="11">
        <v>8.0</v>
      </c>
      <c r="E55" s="10" t="s">
        <v>142</v>
      </c>
    </row>
    <row r="56">
      <c r="A56" s="8">
        <v>54.0</v>
      </c>
      <c r="B56" s="15" t="s">
        <v>194</v>
      </c>
      <c r="C56" s="15" t="s">
        <v>195</v>
      </c>
      <c r="D56" s="16">
        <v>8.0</v>
      </c>
      <c r="E56" s="15" t="s">
        <v>36</v>
      </c>
    </row>
    <row r="57">
      <c r="A57" s="8">
        <v>55.0</v>
      </c>
      <c r="B57" s="10" t="s">
        <v>156</v>
      </c>
      <c r="C57" s="10" t="s">
        <v>35</v>
      </c>
      <c r="D57" s="11">
        <v>6.0</v>
      </c>
      <c r="E57" s="10" t="s">
        <v>86</v>
      </c>
    </row>
    <row r="58">
      <c r="A58" s="8">
        <v>56.0</v>
      </c>
      <c r="B58" s="10" t="s">
        <v>156</v>
      </c>
      <c r="C58" s="12" t="s">
        <v>75</v>
      </c>
      <c r="D58" s="11">
        <v>8.0</v>
      </c>
      <c r="E58" s="10" t="s">
        <v>82</v>
      </c>
    </row>
    <row r="59">
      <c r="A59" s="8">
        <v>57.0</v>
      </c>
      <c r="B59" s="15" t="s">
        <v>197</v>
      </c>
      <c r="C59" s="15" t="s">
        <v>165</v>
      </c>
      <c r="D59" s="16">
        <v>7.0</v>
      </c>
      <c r="E59" s="15" t="s">
        <v>28</v>
      </c>
    </row>
    <row r="60">
      <c r="A60" s="8">
        <v>58.0</v>
      </c>
      <c r="B60" s="10" t="s">
        <v>198</v>
      </c>
      <c r="C60" s="10" t="s">
        <v>78</v>
      </c>
      <c r="D60" s="11">
        <v>6.0</v>
      </c>
      <c r="E60" s="10" t="s">
        <v>86</v>
      </c>
    </row>
    <row r="61">
      <c r="A61" s="8">
        <v>59.0</v>
      </c>
      <c r="B61" s="32" t="s">
        <v>199</v>
      </c>
      <c r="C61" s="33" t="s">
        <v>191</v>
      </c>
      <c r="D61" s="34">
        <v>5.0</v>
      </c>
      <c r="E61" s="32" t="s">
        <v>164</v>
      </c>
    </row>
    <row r="62">
      <c r="A62" s="8">
        <v>60.0</v>
      </c>
      <c r="B62" s="10" t="s">
        <v>200</v>
      </c>
      <c r="C62" s="10" t="s">
        <v>75</v>
      </c>
      <c r="D62" s="11">
        <v>8.0</v>
      </c>
      <c r="E62" s="10" t="s">
        <v>36</v>
      </c>
    </row>
    <row r="63">
      <c r="A63" s="8">
        <v>61.0</v>
      </c>
      <c r="B63" s="10" t="s">
        <v>200</v>
      </c>
      <c r="C63" s="10" t="s">
        <v>47</v>
      </c>
      <c r="D63" s="11">
        <v>8.0</v>
      </c>
      <c r="E63" s="10" t="s">
        <v>201</v>
      </c>
    </row>
    <row r="64">
      <c r="A64" s="8">
        <v>62.0</v>
      </c>
      <c r="B64" s="10" t="s">
        <v>203</v>
      </c>
      <c r="C64" s="10" t="s">
        <v>45</v>
      </c>
      <c r="D64" s="11">
        <v>7.0</v>
      </c>
      <c r="E64" s="10" t="s">
        <v>204</v>
      </c>
    </row>
    <row r="65">
      <c r="A65" s="8">
        <v>63.0</v>
      </c>
      <c r="B65" s="10" t="s">
        <v>205</v>
      </c>
      <c r="C65" s="12" t="s">
        <v>131</v>
      </c>
      <c r="D65" s="11">
        <v>5.0</v>
      </c>
      <c r="E65" s="10" t="s">
        <v>33</v>
      </c>
    </row>
    <row r="66">
      <c r="A66" s="8">
        <v>64.0</v>
      </c>
      <c r="B66" s="10" t="s">
        <v>206</v>
      </c>
      <c r="C66" s="10" t="s">
        <v>207</v>
      </c>
      <c r="D66" s="11">
        <v>5.0</v>
      </c>
      <c r="E66" s="10" t="s">
        <v>208</v>
      </c>
    </row>
    <row r="67">
      <c r="A67" s="8">
        <v>65.0</v>
      </c>
      <c r="B67" s="10" t="s">
        <v>210</v>
      </c>
      <c r="C67" s="10" t="s">
        <v>211</v>
      </c>
      <c r="D67" s="11">
        <v>6.0</v>
      </c>
      <c r="E67" s="10" t="s">
        <v>212</v>
      </c>
    </row>
    <row r="68">
      <c r="A68" s="8">
        <v>66.0</v>
      </c>
      <c r="B68" s="10" t="s">
        <v>213</v>
      </c>
      <c r="C68" s="10" t="s">
        <v>214</v>
      </c>
      <c r="D68" s="11">
        <v>8.0</v>
      </c>
      <c r="E68" s="10" t="s">
        <v>28</v>
      </c>
    </row>
    <row r="69">
      <c r="A69" s="8">
        <v>67.0</v>
      </c>
      <c r="B69" s="10" t="s">
        <v>136</v>
      </c>
      <c r="C69" s="10" t="s">
        <v>138</v>
      </c>
      <c r="D69" s="11">
        <v>6.0</v>
      </c>
      <c r="E69" s="10" t="s">
        <v>139</v>
      </c>
    </row>
    <row r="70">
      <c r="A70" s="8">
        <v>68.0</v>
      </c>
      <c r="B70" s="10" t="s">
        <v>136</v>
      </c>
      <c r="C70" s="10" t="s">
        <v>218</v>
      </c>
      <c r="D70" s="11">
        <v>8.0</v>
      </c>
      <c r="E70" s="10" t="s">
        <v>219</v>
      </c>
    </row>
    <row r="71">
      <c r="A71" s="8">
        <v>69.0</v>
      </c>
      <c r="B71" s="10" t="s">
        <v>136</v>
      </c>
      <c r="C71" s="10" t="s">
        <v>220</v>
      </c>
      <c r="D71" s="11">
        <v>6.0</v>
      </c>
      <c r="E71" s="36" t="s">
        <v>221</v>
      </c>
    </row>
    <row r="72">
      <c r="A72" s="8">
        <v>70.0</v>
      </c>
      <c r="B72" s="10" t="s">
        <v>136</v>
      </c>
      <c r="C72" s="10" t="s">
        <v>225</v>
      </c>
      <c r="D72" s="11">
        <v>8.0</v>
      </c>
      <c r="E72" s="10" t="s">
        <v>52</v>
      </c>
    </row>
    <row r="73">
      <c r="A73" s="8">
        <v>71.0</v>
      </c>
      <c r="B73" s="10" t="s">
        <v>84</v>
      </c>
      <c r="C73" s="10" t="s">
        <v>85</v>
      </c>
      <c r="D73" s="11">
        <v>6.0</v>
      </c>
      <c r="E73" s="10" t="s">
        <v>86</v>
      </c>
    </row>
    <row r="74">
      <c r="A74" s="8">
        <v>72.0</v>
      </c>
      <c r="B74" s="10" t="s">
        <v>84</v>
      </c>
      <c r="C74" s="10" t="s">
        <v>214</v>
      </c>
      <c r="D74" s="11">
        <v>6.0</v>
      </c>
      <c r="E74" s="10" t="s">
        <v>30</v>
      </c>
    </row>
    <row r="75">
      <c r="A75" s="8">
        <v>73.0</v>
      </c>
      <c r="B75" s="28" t="s">
        <v>226</v>
      </c>
      <c r="C75" s="30" t="s">
        <v>47</v>
      </c>
      <c r="D75" s="31">
        <v>8.0</v>
      </c>
      <c r="E75" s="37" t="s">
        <v>227</v>
      </c>
    </row>
    <row r="76">
      <c r="A76" s="8">
        <v>74.0</v>
      </c>
      <c r="B76" s="10" t="s">
        <v>228</v>
      </c>
      <c r="C76" s="10" t="s">
        <v>180</v>
      </c>
      <c r="D76" s="11">
        <v>7.0</v>
      </c>
      <c r="E76" s="10" t="s">
        <v>167</v>
      </c>
    </row>
    <row r="77">
      <c r="A77" s="8">
        <v>75.0</v>
      </c>
      <c r="B77" s="10" t="s">
        <v>229</v>
      </c>
      <c r="C77" s="10" t="s">
        <v>214</v>
      </c>
      <c r="D77" s="11">
        <v>7.0</v>
      </c>
      <c r="E77" s="10" t="s">
        <v>232</v>
      </c>
    </row>
    <row r="78">
      <c r="A78" s="8">
        <v>76.0</v>
      </c>
      <c r="B78" s="10" t="s">
        <v>233</v>
      </c>
      <c r="C78" s="10" t="s">
        <v>191</v>
      </c>
      <c r="D78" s="11">
        <v>8.0</v>
      </c>
      <c r="E78" s="10" t="s">
        <v>36</v>
      </c>
    </row>
    <row r="79">
      <c r="A79" s="8">
        <v>77.0</v>
      </c>
      <c r="B79" s="13" t="s">
        <v>235</v>
      </c>
      <c r="C79" s="10" t="s">
        <v>237</v>
      </c>
      <c r="D79" s="11">
        <v>6.0</v>
      </c>
      <c r="E79" s="14" t="s">
        <v>48</v>
      </c>
    </row>
    <row r="80">
      <c r="A80" s="8">
        <v>78.0</v>
      </c>
      <c r="B80" s="38" t="s">
        <v>238</v>
      </c>
      <c r="C80" s="10" t="s">
        <v>165</v>
      </c>
      <c r="D80" s="11">
        <v>5.0</v>
      </c>
      <c r="E80" s="10" t="s">
        <v>52</v>
      </c>
    </row>
    <row r="81">
      <c r="A81" s="8">
        <v>79.0</v>
      </c>
      <c r="B81" s="10" t="s">
        <v>240</v>
      </c>
      <c r="C81" s="10" t="s">
        <v>242</v>
      </c>
      <c r="D81" s="11">
        <v>7.0</v>
      </c>
      <c r="E81" s="10" t="s">
        <v>245</v>
      </c>
    </row>
    <row r="82">
      <c r="A82" s="8">
        <v>80.0</v>
      </c>
      <c r="B82" s="36" t="s">
        <v>246</v>
      </c>
      <c r="C82" s="10" t="s">
        <v>54</v>
      </c>
      <c r="D82" s="11">
        <v>7.0</v>
      </c>
      <c r="E82" s="10" t="s">
        <v>40</v>
      </c>
    </row>
    <row r="83">
      <c r="A83" s="8">
        <v>81.0</v>
      </c>
      <c r="B83" s="10" t="s">
        <v>224</v>
      </c>
      <c r="C83" s="10" t="s">
        <v>128</v>
      </c>
      <c r="D83" s="11">
        <v>6.0</v>
      </c>
      <c r="E83" s="10" t="s">
        <v>36</v>
      </c>
    </row>
    <row r="84">
      <c r="A84" s="8">
        <v>82.0</v>
      </c>
      <c r="B84" s="10" t="s">
        <v>248</v>
      </c>
      <c r="C84" s="10" t="s">
        <v>180</v>
      </c>
      <c r="D84" s="11">
        <v>8.0</v>
      </c>
      <c r="E84" s="10" t="s">
        <v>52</v>
      </c>
    </row>
    <row r="85">
      <c r="A85" s="8">
        <v>83.0</v>
      </c>
      <c r="B85" s="10" t="s">
        <v>249</v>
      </c>
      <c r="C85" s="10" t="s">
        <v>250</v>
      </c>
      <c r="D85" s="11">
        <v>8.0</v>
      </c>
      <c r="E85" s="10" t="s">
        <v>52</v>
      </c>
    </row>
    <row r="86">
      <c r="A86" s="8">
        <v>84.0</v>
      </c>
      <c r="B86" s="39" t="s">
        <v>251</v>
      </c>
      <c r="C86" s="41" t="s">
        <v>115</v>
      </c>
      <c r="D86" s="43">
        <v>8.0</v>
      </c>
      <c r="E86" s="41" t="s">
        <v>120</v>
      </c>
    </row>
    <row r="87">
      <c r="A87" s="8">
        <v>85.0</v>
      </c>
      <c r="B87" s="44" t="s">
        <v>251</v>
      </c>
      <c r="C87" s="45" t="s">
        <v>259</v>
      </c>
      <c r="D87" s="46">
        <v>7.0</v>
      </c>
      <c r="E87" s="47" t="s">
        <v>262</v>
      </c>
    </row>
    <row r="88">
      <c r="A88" s="8">
        <v>86.0</v>
      </c>
      <c r="B88" s="8" t="s">
        <v>163</v>
      </c>
      <c r="C88" s="8" t="s">
        <v>165</v>
      </c>
      <c r="D88" s="49">
        <v>5.0</v>
      </c>
      <c r="E88" s="8" t="s">
        <v>167</v>
      </c>
    </row>
    <row r="89">
      <c r="A89" s="8">
        <v>87.0</v>
      </c>
      <c r="B89" s="50" t="s">
        <v>268</v>
      </c>
      <c r="C89" s="51" t="s">
        <v>45</v>
      </c>
      <c r="D89" s="52">
        <v>7.0</v>
      </c>
      <c r="E89" s="2" t="s">
        <v>270</v>
      </c>
    </row>
    <row r="90">
      <c r="A90" s="8">
        <v>88.0</v>
      </c>
      <c r="B90" s="8" t="s">
        <v>271</v>
      </c>
      <c r="C90" s="8" t="s">
        <v>272</v>
      </c>
      <c r="D90" s="49">
        <v>7.0</v>
      </c>
      <c r="E90" s="8" t="s">
        <v>105</v>
      </c>
    </row>
    <row r="91">
      <c r="A91" s="8">
        <v>89.0</v>
      </c>
      <c r="B91" s="53" t="s">
        <v>273</v>
      </c>
      <c r="C91" s="54" t="s">
        <v>274</v>
      </c>
      <c r="D91" s="55">
        <v>6.0</v>
      </c>
      <c r="E91" s="53" t="s">
        <v>277</v>
      </c>
    </row>
    <row r="92">
      <c r="A92" s="8">
        <v>90.0</v>
      </c>
      <c r="B92" s="56" t="s">
        <v>253</v>
      </c>
      <c r="C92" s="53" t="s">
        <v>274</v>
      </c>
      <c r="D92" s="57">
        <v>7.0</v>
      </c>
      <c r="E92" s="56" t="s">
        <v>164</v>
      </c>
    </row>
    <row r="93">
      <c r="A93" s="8">
        <v>91.0</v>
      </c>
      <c r="B93" s="8" t="s">
        <v>280</v>
      </c>
      <c r="C93" s="8" t="s">
        <v>195</v>
      </c>
      <c r="D93" s="49">
        <v>8.0</v>
      </c>
      <c r="E93" s="8" t="s">
        <v>40</v>
      </c>
    </row>
    <row r="94">
      <c r="A94" s="8">
        <v>92.0</v>
      </c>
      <c r="B94" s="56" t="s">
        <v>281</v>
      </c>
      <c r="C94" s="53" t="s">
        <v>225</v>
      </c>
      <c r="D94" s="57">
        <v>8.0</v>
      </c>
      <c r="E94" s="56" t="s">
        <v>283</v>
      </c>
    </row>
    <row r="95">
      <c r="A95" s="8">
        <v>93.0</v>
      </c>
      <c r="B95" s="8" t="s">
        <v>285</v>
      </c>
      <c r="C95" s="8" t="s">
        <v>152</v>
      </c>
      <c r="D95" s="49">
        <v>6.0</v>
      </c>
      <c r="E95" s="8" t="s">
        <v>99</v>
      </c>
    </row>
    <row r="96">
      <c r="A96" s="8">
        <v>94.0</v>
      </c>
      <c r="B96" s="8" t="s">
        <v>285</v>
      </c>
      <c r="C96" s="8" t="s">
        <v>211</v>
      </c>
      <c r="D96" s="49">
        <v>5.0</v>
      </c>
      <c r="E96" s="8" t="s">
        <v>28</v>
      </c>
    </row>
    <row r="97">
      <c r="A97" s="8">
        <v>95.0</v>
      </c>
      <c r="B97" s="8" t="s">
        <v>286</v>
      </c>
      <c r="C97" s="8" t="s">
        <v>244</v>
      </c>
      <c r="D97" s="49">
        <v>6.0</v>
      </c>
      <c r="E97" s="8" t="s">
        <v>124</v>
      </c>
    </row>
    <row r="98">
      <c r="A98" s="8">
        <v>96.0</v>
      </c>
      <c r="B98" s="8" t="s">
        <v>289</v>
      </c>
      <c r="C98" s="8" t="s">
        <v>272</v>
      </c>
      <c r="D98" s="49">
        <v>8.0</v>
      </c>
      <c r="E98" s="8" t="s">
        <v>132</v>
      </c>
    </row>
    <row r="99">
      <c r="A99" s="8">
        <v>97.0</v>
      </c>
      <c r="B99" s="58" t="s">
        <v>291</v>
      </c>
      <c r="C99" s="58" t="s">
        <v>59</v>
      </c>
      <c r="D99" s="46">
        <v>8.0</v>
      </c>
      <c r="E99" s="58" t="s">
        <v>40</v>
      </c>
    </row>
    <row r="100">
      <c r="A100" s="8">
        <v>98.0</v>
      </c>
      <c r="B100" s="8" t="s">
        <v>294</v>
      </c>
      <c r="C100" s="8" t="s">
        <v>54</v>
      </c>
      <c r="D100" s="49">
        <v>8.0</v>
      </c>
      <c r="E100" s="8" t="s">
        <v>52</v>
      </c>
    </row>
    <row r="101">
      <c r="A101" s="8">
        <v>99.0</v>
      </c>
      <c r="B101" s="59" t="s">
        <v>295</v>
      </c>
      <c r="C101" s="59" t="s">
        <v>45</v>
      </c>
      <c r="D101" s="49">
        <v>8.0</v>
      </c>
      <c r="E101" s="8" t="s">
        <v>185</v>
      </c>
    </row>
    <row r="102">
      <c r="A102" s="8">
        <v>100.0</v>
      </c>
      <c r="B102" s="58" t="s">
        <v>296</v>
      </c>
      <c r="C102" s="58" t="s">
        <v>297</v>
      </c>
      <c r="D102" s="46">
        <v>7.0</v>
      </c>
      <c r="E102" s="58" t="s">
        <v>40</v>
      </c>
    </row>
    <row r="103">
      <c r="A103" s="8">
        <v>101.0</v>
      </c>
      <c r="B103" s="44" t="s">
        <v>299</v>
      </c>
      <c r="C103" s="45" t="s">
        <v>75</v>
      </c>
      <c r="D103" s="46">
        <v>6.0</v>
      </c>
      <c r="E103" s="47" t="s">
        <v>302</v>
      </c>
    </row>
    <row r="104">
      <c r="A104" s="8">
        <v>102.0</v>
      </c>
      <c r="B104" s="8" t="s">
        <v>303</v>
      </c>
      <c r="C104" s="8" t="s">
        <v>244</v>
      </c>
      <c r="D104" s="49">
        <v>8.0</v>
      </c>
      <c r="E104" s="8" t="s">
        <v>40</v>
      </c>
    </row>
    <row r="105">
      <c r="A105" s="8">
        <v>103.0</v>
      </c>
      <c r="B105" s="58" t="s">
        <v>303</v>
      </c>
      <c r="C105" s="58" t="s">
        <v>214</v>
      </c>
      <c r="D105" s="46">
        <v>7.0</v>
      </c>
      <c r="E105" s="58" t="s">
        <v>86</v>
      </c>
    </row>
    <row r="106">
      <c r="A106" s="8">
        <v>104.0</v>
      </c>
      <c r="B106" s="58" t="s">
        <v>304</v>
      </c>
      <c r="C106" s="58" t="s">
        <v>165</v>
      </c>
      <c r="D106" s="46">
        <v>7.0</v>
      </c>
      <c r="E106" s="58" t="s">
        <v>52</v>
      </c>
    </row>
    <row r="107">
      <c r="A107" s="8">
        <v>105.0</v>
      </c>
      <c r="B107" s="8" t="s">
        <v>160</v>
      </c>
      <c r="C107" s="8" t="s">
        <v>161</v>
      </c>
      <c r="D107" s="49">
        <v>5.0</v>
      </c>
      <c r="E107" s="8" t="s">
        <v>103</v>
      </c>
    </row>
    <row r="108">
      <c r="A108" s="8">
        <v>106.0</v>
      </c>
      <c r="B108" s="60" t="s">
        <v>305</v>
      </c>
      <c r="C108" s="8" t="s">
        <v>45</v>
      </c>
      <c r="D108" s="49">
        <v>5.0</v>
      </c>
      <c r="E108" s="60" t="s">
        <v>302</v>
      </c>
    </row>
    <row r="109">
      <c r="A109" s="8">
        <v>107.0</v>
      </c>
      <c r="B109" s="8" t="s">
        <v>190</v>
      </c>
      <c r="C109" s="8" t="s">
        <v>191</v>
      </c>
      <c r="D109" s="49">
        <v>4.0</v>
      </c>
      <c r="E109" s="8" t="s">
        <v>86</v>
      </c>
    </row>
    <row r="110">
      <c r="A110" s="8">
        <v>108.0</v>
      </c>
      <c r="B110" s="8" t="s">
        <v>58</v>
      </c>
      <c r="C110" s="8" t="s">
        <v>59</v>
      </c>
      <c r="D110" s="49">
        <v>8.0</v>
      </c>
      <c r="E110" s="8" t="s">
        <v>52</v>
      </c>
    </row>
    <row r="111">
      <c r="A111" s="8">
        <v>109.0</v>
      </c>
      <c r="B111" s="8" t="s">
        <v>58</v>
      </c>
      <c r="C111" s="8" t="s">
        <v>47</v>
      </c>
      <c r="D111" s="49">
        <v>6.0</v>
      </c>
      <c r="E111" s="8" t="s">
        <v>124</v>
      </c>
    </row>
    <row r="112">
      <c r="A112" s="8">
        <v>110.0</v>
      </c>
      <c r="B112" s="8" t="s">
        <v>58</v>
      </c>
      <c r="C112" s="8" t="s">
        <v>54</v>
      </c>
      <c r="D112" s="49">
        <v>7.0</v>
      </c>
      <c r="E112" s="8" t="s">
        <v>36</v>
      </c>
    </row>
    <row r="113">
      <c r="A113" s="8">
        <v>111.0</v>
      </c>
      <c r="B113" s="8" t="s">
        <v>312</v>
      </c>
      <c r="C113" s="8" t="s">
        <v>85</v>
      </c>
      <c r="D113" s="49">
        <v>7.0</v>
      </c>
      <c r="E113" s="8" t="s">
        <v>142</v>
      </c>
    </row>
    <row r="114">
      <c r="A114" s="8">
        <v>112.0</v>
      </c>
      <c r="B114" s="8" t="s">
        <v>313</v>
      </c>
      <c r="C114" s="60" t="s">
        <v>51</v>
      </c>
      <c r="D114" s="49">
        <v>5.0</v>
      </c>
      <c r="E114" s="8" t="s">
        <v>82</v>
      </c>
    </row>
    <row r="115">
      <c r="A115" s="8">
        <v>113.0</v>
      </c>
      <c r="B115" s="59" t="s">
        <v>314</v>
      </c>
      <c r="C115" s="59" t="s">
        <v>175</v>
      </c>
      <c r="D115" s="49">
        <v>8.0</v>
      </c>
      <c r="E115" s="8" t="s">
        <v>185</v>
      </c>
    </row>
    <row r="116">
      <c r="A116" s="8">
        <v>114.0</v>
      </c>
      <c r="B116" s="61" t="s">
        <v>316</v>
      </c>
      <c r="C116" s="62" t="s">
        <v>258</v>
      </c>
      <c r="D116" s="63">
        <v>7.0</v>
      </c>
      <c r="E116" s="61" t="s">
        <v>153</v>
      </c>
    </row>
    <row r="117">
      <c r="A117" s="8">
        <v>115.0</v>
      </c>
      <c r="B117" s="8" t="s">
        <v>266</v>
      </c>
      <c r="C117" s="8" t="s">
        <v>267</v>
      </c>
      <c r="D117" s="49">
        <v>6.0</v>
      </c>
      <c r="E117" s="8" t="s">
        <v>124</v>
      </c>
    </row>
    <row r="118">
      <c r="A118" s="8">
        <v>116.0</v>
      </c>
      <c r="B118" s="58" t="s">
        <v>266</v>
      </c>
      <c r="C118" s="58" t="s">
        <v>38</v>
      </c>
      <c r="D118" s="46">
        <v>7.0</v>
      </c>
      <c r="E118" s="58" t="s">
        <v>105</v>
      </c>
    </row>
    <row r="119">
      <c r="A119" s="8">
        <v>117.0</v>
      </c>
      <c r="B119" s="8" t="s">
        <v>318</v>
      </c>
      <c r="C119" s="8" t="s">
        <v>165</v>
      </c>
      <c r="D119" s="49">
        <v>8.0</v>
      </c>
      <c r="E119" s="8" t="s">
        <v>103</v>
      </c>
    </row>
    <row r="120">
      <c r="A120" s="8">
        <v>118.0</v>
      </c>
      <c r="B120" s="8" t="s">
        <v>318</v>
      </c>
      <c r="C120" s="8" t="s">
        <v>319</v>
      </c>
      <c r="D120" s="49">
        <v>4.0</v>
      </c>
      <c r="E120" s="8" t="s">
        <v>103</v>
      </c>
    </row>
    <row r="121">
      <c r="A121" s="8">
        <v>119.0</v>
      </c>
      <c r="B121" s="8" t="s">
        <v>264</v>
      </c>
      <c r="C121" s="8" t="s">
        <v>165</v>
      </c>
      <c r="D121" s="49">
        <v>6.0</v>
      </c>
      <c r="E121" s="8" t="s">
        <v>132</v>
      </c>
    </row>
    <row r="122">
      <c r="A122" s="8">
        <v>120.0</v>
      </c>
      <c r="B122" s="8" t="s">
        <v>320</v>
      </c>
      <c r="C122" s="8" t="s">
        <v>321</v>
      </c>
      <c r="D122" s="49">
        <v>5.0</v>
      </c>
      <c r="E122" s="8" t="s">
        <v>322</v>
      </c>
    </row>
    <row r="123">
      <c r="A123" s="8">
        <v>121.0</v>
      </c>
      <c r="B123" s="8" t="s">
        <v>293</v>
      </c>
      <c r="C123" s="60" t="s">
        <v>47</v>
      </c>
      <c r="D123" s="49">
        <v>5.0</v>
      </c>
      <c r="E123" s="8" t="s">
        <v>33</v>
      </c>
    </row>
    <row r="124">
      <c r="A124" s="8">
        <v>122.0</v>
      </c>
      <c r="B124" s="8" t="s">
        <v>323</v>
      </c>
      <c r="C124" s="8" t="s">
        <v>47</v>
      </c>
      <c r="D124" s="49">
        <v>6.0</v>
      </c>
      <c r="E124" s="8" t="s">
        <v>40</v>
      </c>
    </row>
    <row r="125">
      <c r="A125" s="8">
        <v>123.0</v>
      </c>
      <c r="B125" s="8" t="s">
        <v>170</v>
      </c>
      <c r="C125" s="8" t="s">
        <v>165</v>
      </c>
      <c r="D125" s="49">
        <v>7.0</v>
      </c>
      <c r="E125" s="8" t="s">
        <v>167</v>
      </c>
    </row>
    <row r="126">
      <c r="A126" s="8">
        <v>124.0</v>
      </c>
      <c r="B126" s="8" t="s">
        <v>170</v>
      </c>
      <c r="C126" s="8" t="s">
        <v>69</v>
      </c>
      <c r="D126" s="49">
        <v>8.0</v>
      </c>
      <c r="E126" s="8" t="s">
        <v>40</v>
      </c>
    </row>
    <row r="127">
      <c r="A127" s="8">
        <v>125.0</v>
      </c>
      <c r="B127" s="65" t="s">
        <v>170</v>
      </c>
      <c r="C127" s="65" t="s">
        <v>75</v>
      </c>
      <c r="D127" s="66">
        <v>6.0</v>
      </c>
      <c r="E127" s="60" t="s">
        <v>327</v>
      </c>
    </row>
    <row r="128">
      <c r="A128" s="8">
        <v>126.0</v>
      </c>
      <c r="B128" s="58" t="s">
        <v>328</v>
      </c>
      <c r="C128" s="58" t="s">
        <v>62</v>
      </c>
      <c r="D128" s="46">
        <v>8.0</v>
      </c>
      <c r="E128" s="58" t="s">
        <v>28</v>
      </c>
    </row>
    <row r="129">
      <c r="A129" s="8">
        <v>127.0</v>
      </c>
      <c r="B129" s="8" t="s">
        <v>73</v>
      </c>
      <c r="C129" s="8" t="s">
        <v>74</v>
      </c>
      <c r="D129" s="49">
        <v>6.0</v>
      </c>
      <c r="E129" s="8" t="s">
        <v>36</v>
      </c>
    </row>
    <row r="130">
      <c r="A130" s="8">
        <v>128.0</v>
      </c>
      <c r="B130" s="8" t="s">
        <v>330</v>
      </c>
      <c r="C130" s="60" t="s">
        <v>62</v>
      </c>
      <c r="D130" s="49">
        <v>5.0</v>
      </c>
      <c r="E130" s="8" t="s">
        <v>270</v>
      </c>
    </row>
    <row r="131">
      <c r="A131" s="8">
        <v>129.0</v>
      </c>
      <c r="B131" s="8" t="s">
        <v>330</v>
      </c>
      <c r="C131" s="8" t="s">
        <v>75</v>
      </c>
      <c r="D131" s="49">
        <v>7.0</v>
      </c>
      <c r="E131" s="8" t="s">
        <v>28</v>
      </c>
    </row>
    <row r="132">
      <c r="A132" s="8">
        <v>130.0</v>
      </c>
      <c r="B132" s="61" t="s">
        <v>331</v>
      </c>
      <c r="C132" s="8" t="s">
        <v>47</v>
      </c>
      <c r="D132" s="63">
        <v>5.0</v>
      </c>
      <c r="E132" s="61" t="s">
        <v>153</v>
      </c>
    </row>
    <row r="133">
      <c r="A133" s="8">
        <v>131.0</v>
      </c>
      <c r="B133" s="8" t="s">
        <v>332</v>
      </c>
      <c r="C133" s="8" t="s">
        <v>94</v>
      </c>
      <c r="D133" s="49">
        <v>8.0</v>
      </c>
      <c r="E133" s="8" t="s">
        <v>28</v>
      </c>
    </row>
    <row r="134">
      <c r="A134" s="8">
        <v>132.0</v>
      </c>
      <c r="B134" s="8" t="s">
        <v>332</v>
      </c>
      <c r="C134" s="8" t="s">
        <v>333</v>
      </c>
      <c r="D134" s="49">
        <v>7.0</v>
      </c>
      <c r="E134" s="8" t="s">
        <v>245</v>
      </c>
    </row>
    <row r="135">
      <c r="A135" s="8">
        <v>133.0</v>
      </c>
      <c r="B135" s="58" t="s">
        <v>332</v>
      </c>
      <c r="C135" s="58" t="s">
        <v>45</v>
      </c>
      <c r="D135" s="46">
        <v>8.0</v>
      </c>
      <c r="E135" s="58" t="s">
        <v>52</v>
      </c>
    </row>
    <row r="136">
      <c r="A136" s="8">
        <v>134.0</v>
      </c>
      <c r="B136" s="8" t="s">
        <v>336</v>
      </c>
      <c r="C136" s="8" t="s">
        <v>75</v>
      </c>
      <c r="D136" s="49">
        <v>7.0</v>
      </c>
      <c r="E136" s="8" t="s">
        <v>70</v>
      </c>
    </row>
    <row r="137">
      <c r="A137" s="8">
        <v>135.0</v>
      </c>
      <c r="B137" s="8" t="s">
        <v>96</v>
      </c>
      <c r="C137" s="8" t="s">
        <v>98</v>
      </c>
      <c r="D137" s="49">
        <v>5.0</v>
      </c>
      <c r="E137" s="8" t="s">
        <v>99</v>
      </c>
    </row>
    <row r="138">
      <c r="A138" s="8">
        <v>136.0</v>
      </c>
      <c r="B138" s="58" t="s">
        <v>337</v>
      </c>
      <c r="C138" s="58" t="s">
        <v>138</v>
      </c>
      <c r="D138" s="46">
        <v>7.0</v>
      </c>
      <c r="E138" s="58" t="s">
        <v>86</v>
      </c>
    </row>
    <row r="139">
      <c r="A139" s="8">
        <v>137.0</v>
      </c>
      <c r="B139" s="8" t="s">
        <v>338</v>
      </c>
      <c r="C139" s="8" t="s">
        <v>274</v>
      </c>
      <c r="D139" s="49">
        <v>5.0</v>
      </c>
      <c r="E139" s="8" t="s">
        <v>36</v>
      </c>
    </row>
    <row r="140">
      <c r="A140" s="8">
        <v>138.0</v>
      </c>
      <c r="B140" s="8" t="s">
        <v>257</v>
      </c>
      <c r="C140" s="8" t="s">
        <v>258</v>
      </c>
      <c r="D140" s="49">
        <v>6.0</v>
      </c>
      <c r="E140" s="8" t="s">
        <v>28</v>
      </c>
    </row>
    <row r="141">
      <c r="A141" s="8">
        <v>139.0</v>
      </c>
      <c r="B141" s="60" t="s">
        <v>257</v>
      </c>
      <c r="C141" s="8" t="s">
        <v>340</v>
      </c>
      <c r="D141" s="66">
        <v>5.0</v>
      </c>
      <c r="E141" s="60" t="s">
        <v>341</v>
      </c>
    </row>
    <row r="142">
      <c r="A142" s="8">
        <v>140.0</v>
      </c>
      <c r="B142" s="8" t="s">
        <v>257</v>
      </c>
      <c r="C142" s="8" t="s">
        <v>342</v>
      </c>
      <c r="D142" s="49">
        <v>8.0</v>
      </c>
      <c r="E142" s="8" t="s">
        <v>167</v>
      </c>
    </row>
    <row r="143">
      <c r="A143" s="8">
        <v>141.0</v>
      </c>
      <c r="B143" s="8" t="s">
        <v>257</v>
      </c>
      <c r="C143" s="8" t="s">
        <v>45</v>
      </c>
      <c r="D143" s="49">
        <v>6.0</v>
      </c>
      <c r="E143" s="8" t="s">
        <v>343</v>
      </c>
    </row>
    <row r="144">
      <c r="A144" s="8">
        <v>142.0</v>
      </c>
      <c r="B144" s="8" t="s">
        <v>344</v>
      </c>
      <c r="C144" s="8" t="s">
        <v>47</v>
      </c>
      <c r="D144" s="49">
        <v>8.0</v>
      </c>
      <c r="E144" s="8" t="s">
        <v>103</v>
      </c>
    </row>
    <row r="145">
      <c r="A145" s="8">
        <v>143.0</v>
      </c>
      <c r="B145" s="8" t="s">
        <v>66</v>
      </c>
      <c r="C145" s="60" t="s">
        <v>67</v>
      </c>
      <c r="D145" s="49">
        <v>6.0</v>
      </c>
      <c r="E145" s="8" t="s">
        <v>33</v>
      </c>
    </row>
    <row r="146">
      <c r="A146" s="8">
        <v>144.0</v>
      </c>
      <c r="B146" s="8" t="s">
        <v>66</v>
      </c>
      <c r="C146" s="8" t="s">
        <v>345</v>
      </c>
      <c r="D146" s="49">
        <v>6.0</v>
      </c>
      <c r="E146" s="8" t="s">
        <v>346</v>
      </c>
    </row>
    <row r="147">
      <c r="A147" s="8">
        <v>145.0</v>
      </c>
      <c r="B147" s="8" t="s">
        <v>66</v>
      </c>
      <c r="C147" s="60" t="s">
        <v>347</v>
      </c>
      <c r="D147" s="49">
        <v>8.0</v>
      </c>
      <c r="E147" s="8" t="s">
        <v>33</v>
      </c>
    </row>
    <row r="148">
      <c r="A148" s="8">
        <v>146.0</v>
      </c>
      <c r="B148" s="8" t="s">
        <v>66</v>
      </c>
      <c r="C148" s="60" t="s">
        <v>91</v>
      </c>
      <c r="D148" s="49">
        <v>8.0</v>
      </c>
      <c r="E148" s="8" t="s">
        <v>139</v>
      </c>
    </row>
    <row r="149">
      <c r="A149" s="8">
        <v>147.0</v>
      </c>
      <c r="B149" s="8" t="s">
        <v>310</v>
      </c>
      <c r="C149" s="8" t="s">
        <v>274</v>
      </c>
      <c r="D149" s="49">
        <v>5.0</v>
      </c>
      <c r="E149" s="8" t="s">
        <v>311</v>
      </c>
    </row>
    <row r="150">
      <c r="A150" s="8">
        <v>148.0</v>
      </c>
      <c r="B150" s="8" t="s">
        <v>352</v>
      </c>
      <c r="C150" s="8" t="s">
        <v>279</v>
      </c>
      <c r="D150" s="49">
        <v>6.0</v>
      </c>
      <c r="E150" s="8" t="s">
        <v>142</v>
      </c>
    </row>
    <row r="151">
      <c r="A151" s="8">
        <v>149.0</v>
      </c>
      <c r="B151" s="8" t="s">
        <v>307</v>
      </c>
      <c r="C151" s="8" t="s">
        <v>308</v>
      </c>
      <c r="D151" s="49">
        <v>6.0</v>
      </c>
      <c r="E151" s="8" t="s">
        <v>105</v>
      </c>
    </row>
    <row r="152">
      <c r="A152" s="8">
        <v>150.0</v>
      </c>
      <c r="B152" s="8" t="s">
        <v>353</v>
      </c>
      <c r="C152" s="8" t="s">
        <v>354</v>
      </c>
      <c r="D152" s="49">
        <v>7.0</v>
      </c>
      <c r="E152" s="8" t="s">
        <v>52</v>
      </c>
    </row>
    <row r="153">
      <c r="A153" s="8">
        <v>151.0</v>
      </c>
      <c r="B153" s="2" t="s">
        <v>356</v>
      </c>
      <c r="C153" s="45" t="s">
        <v>279</v>
      </c>
      <c r="D153" s="52">
        <v>6.0</v>
      </c>
      <c r="E153" s="2" t="s">
        <v>120</v>
      </c>
    </row>
    <row r="154">
      <c r="A154" s="8">
        <v>152.0</v>
      </c>
      <c r="B154" s="8" t="s">
        <v>101</v>
      </c>
      <c r="C154" s="60" t="s">
        <v>45</v>
      </c>
      <c r="D154" s="49">
        <v>7.0</v>
      </c>
      <c r="E154" s="8" t="s">
        <v>103</v>
      </c>
    </row>
    <row r="155">
      <c r="A155" s="8">
        <v>153.0</v>
      </c>
      <c r="B155" s="8" t="s">
        <v>357</v>
      </c>
      <c r="C155" s="8" t="s">
        <v>358</v>
      </c>
      <c r="D155" s="49">
        <v>8.0</v>
      </c>
      <c r="E155" s="8" t="s">
        <v>30</v>
      </c>
    </row>
    <row r="156">
      <c r="A156" s="8">
        <v>154.0</v>
      </c>
      <c r="B156" s="8" t="s">
        <v>359</v>
      </c>
      <c r="C156" s="8" t="s">
        <v>195</v>
      </c>
      <c r="D156" s="49">
        <v>5.0</v>
      </c>
      <c r="E156" s="60" t="s">
        <v>120</v>
      </c>
    </row>
    <row r="157">
      <c r="A157" s="8">
        <v>155.0</v>
      </c>
      <c r="B157" s="8" t="s">
        <v>360</v>
      </c>
      <c r="C157" s="8" t="s">
        <v>165</v>
      </c>
      <c r="D157" s="49">
        <v>5.0</v>
      </c>
      <c r="E157" s="8" t="s">
        <v>36</v>
      </c>
    </row>
    <row r="158">
      <c r="A158" s="8">
        <v>156.0</v>
      </c>
      <c r="B158" s="8" t="s">
        <v>362</v>
      </c>
      <c r="C158" s="8" t="s">
        <v>211</v>
      </c>
      <c r="D158" s="49">
        <v>7.0</v>
      </c>
      <c r="E158" s="8" t="s">
        <v>363</v>
      </c>
    </row>
    <row r="159">
      <c r="A159" s="8">
        <v>157.0</v>
      </c>
      <c r="B159" s="8" t="s">
        <v>364</v>
      </c>
      <c r="C159" s="60" t="s">
        <v>365</v>
      </c>
      <c r="D159" s="49">
        <v>7.0</v>
      </c>
      <c r="E159" s="8" t="s">
        <v>82</v>
      </c>
    </row>
    <row r="160">
      <c r="A160" s="8">
        <v>158.0</v>
      </c>
      <c r="B160" s="8" t="s">
        <v>366</v>
      </c>
      <c r="C160" s="8" t="s">
        <v>45</v>
      </c>
      <c r="D160" s="49">
        <v>8.0</v>
      </c>
      <c r="E160" s="8" t="s">
        <v>30</v>
      </c>
    </row>
    <row r="161">
      <c r="A161" s="8">
        <v>159.0</v>
      </c>
      <c r="B161" s="8" t="s">
        <v>216</v>
      </c>
      <c r="C161" s="8" t="s">
        <v>217</v>
      </c>
      <c r="D161" s="49">
        <v>7.0</v>
      </c>
      <c r="E161" s="8" t="s">
        <v>52</v>
      </c>
    </row>
    <row r="162">
      <c r="A162" s="8">
        <v>160.0</v>
      </c>
      <c r="B162" s="8" t="s">
        <v>216</v>
      </c>
      <c r="C162" s="8" t="s">
        <v>279</v>
      </c>
      <c r="D162" s="49">
        <v>5.0</v>
      </c>
      <c r="E162" s="8" t="s">
        <v>124</v>
      </c>
    </row>
    <row r="163">
      <c r="A163" s="8">
        <v>161.0</v>
      </c>
      <c r="B163" s="8" t="s">
        <v>368</v>
      </c>
      <c r="C163" s="8" t="s">
        <v>78</v>
      </c>
      <c r="D163" s="49">
        <v>7.0</v>
      </c>
      <c r="E163" s="8" t="s">
        <v>86</v>
      </c>
    </row>
    <row r="164">
      <c r="A164" s="8">
        <v>162.0</v>
      </c>
      <c r="B164" s="8" t="s">
        <v>369</v>
      </c>
      <c r="C164" s="8" t="s">
        <v>370</v>
      </c>
      <c r="D164" s="49">
        <v>8.0</v>
      </c>
      <c r="E164" s="8" t="s">
        <v>28</v>
      </c>
    </row>
    <row r="165">
      <c r="A165" s="8">
        <v>163.0</v>
      </c>
      <c r="B165" s="8" t="s">
        <v>371</v>
      </c>
      <c r="C165" s="8" t="s">
        <v>372</v>
      </c>
      <c r="D165" s="49">
        <v>7.0</v>
      </c>
      <c r="E165" s="8" t="s">
        <v>142</v>
      </c>
    </row>
    <row r="166">
      <c r="A166" s="8">
        <v>164.0</v>
      </c>
      <c r="B166" s="58" t="s">
        <v>373</v>
      </c>
      <c r="C166" s="58" t="s">
        <v>374</v>
      </c>
      <c r="D166" s="46">
        <v>7.0</v>
      </c>
      <c r="E166" s="58" t="s">
        <v>232</v>
      </c>
    </row>
    <row r="167">
      <c r="A167" s="8">
        <v>165.0</v>
      </c>
      <c r="B167" s="8" t="s">
        <v>44</v>
      </c>
      <c r="C167" s="8" t="s">
        <v>45</v>
      </c>
      <c r="D167" s="49">
        <v>8.0</v>
      </c>
      <c r="E167" s="8" t="s">
        <v>28</v>
      </c>
    </row>
    <row r="168">
      <c r="A168" s="8">
        <v>166.0</v>
      </c>
      <c r="B168" s="8" t="s">
        <v>77</v>
      </c>
      <c r="C168" s="8" t="s">
        <v>78</v>
      </c>
      <c r="D168" s="49">
        <v>6.0</v>
      </c>
      <c r="E168" s="8" t="s">
        <v>36</v>
      </c>
    </row>
    <row r="169">
      <c r="A169" s="8">
        <v>167.0</v>
      </c>
      <c r="B169" s="8" t="s">
        <v>77</v>
      </c>
      <c r="C169" s="8" t="s">
        <v>326</v>
      </c>
      <c r="D169" s="49">
        <v>5.0</v>
      </c>
      <c r="E169" s="8" t="s">
        <v>99</v>
      </c>
    </row>
    <row r="170">
      <c r="A170" s="8">
        <v>168.0</v>
      </c>
      <c r="B170" s="8" t="s">
        <v>77</v>
      </c>
      <c r="C170" s="8" t="s">
        <v>376</v>
      </c>
      <c r="D170" s="49">
        <v>5.0</v>
      </c>
      <c r="E170" s="8" t="s">
        <v>40</v>
      </c>
    </row>
    <row r="171">
      <c r="A171" s="8">
        <v>169.0</v>
      </c>
      <c r="B171" s="8" t="s">
        <v>179</v>
      </c>
      <c r="C171" s="8" t="s">
        <v>180</v>
      </c>
      <c r="D171" s="49">
        <v>6.0</v>
      </c>
      <c r="E171" s="8" t="s">
        <v>36</v>
      </c>
    </row>
    <row r="172">
      <c r="A172" s="8">
        <v>170.0</v>
      </c>
      <c r="B172" s="8" t="s">
        <v>377</v>
      </c>
      <c r="C172" s="8" t="s">
        <v>378</v>
      </c>
      <c r="D172" s="49">
        <v>8.0</v>
      </c>
      <c r="E172" s="8" t="s">
        <v>52</v>
      </c>
    </row>
    <row r="173">
      <c r="A173" s="8">
        <v>171.0</v>
      </c>
      <c r="B173" s="8" t="s">
        <v>379</v>
      </c>
      <c r="C173" s="8" t="s">
        <v>177</v>
      </c>
      <c r="D173" s="49">
        <v>8.0</v>
      </c>
      <c r="E173" s="8" t="s">
        <v>52</v>
      </c>
    </row>
    <row r="174">
      <c r="A174" s="8">
        <v>172.0</v>
      </c>
      <c r="B174" s="8" t="s">
        <v>349</v>
      </c>
      <c r="C174" s="8" t="s">
        <v>350</v>
      </c>
      <c r="D174" s="49">
        <v>8.0</v>
      </c>
      <c r="E174" s="8" t="s">
        <v>351</v>
      </c>
    </row>
    <row r="175">
      <c r="A175" s="8">
        <v>173.0</v>
      </c>
      <c r="B175" s="8" t="s">
        <v>349</v>
      </c>
      <c r="C175" s="8" t="s">
        <v>207</v>
      </c>
      <c r="D175" s="49">
        <v>5.0</v>
      </c>
      <c r="E175" s="8" t="s">
        <v>381</v>
      </c>
    </row>
    <row r="176">
      <c r="A176" s="8">
        <v>174.0</v>
      </c>
      <c r="B176" s="8" t="s">
        <v>107</v>
      </c>
      <c r="C176" s="8" t="s">
        <v>91</v>
      </c>
      <c r="D176" s="49">
        <v>6.0</v>
      </c>
      <c r="E176" s="8" t="s">
        <v>36</v>
      </c>
    </row>
    <row r="177">
      <c r="A177" s="8">
        <v>175.0</v>
      </c>
      <c r="B177" s="58" t="s">
        <v>382</v>
      </c>
      <c r="C177" s="58" t="s">
        <v>383</v>
      </c>
      <c r="D177" s="46">
        <v>7.0</v>
      </c>
      <c r="E177" s="58" t="s">
        <v>103</v>
      </c>
    </row>
    <row r="178">
      <c r="A178" s="8">
        <v>176.0</v>
      </c>
      <c r="B178" s="69" t="s">
        <v>386</v>
      </c>
      <c r="C178" s="8" t="s">
        <v>45</v>
      </c>
      <c r="D178" s="49">
        <v>6.0</v>
      </c>
      <c r="E178" s="8" t="s">
        <v>111</v>
      </c>
    </row>
    <row r="179">
      <c r="A179" s="8">
        <v>177.0</v>
      </c>
      <c r="B179" s="70" t="s">
        <v>388</v>
      </c>
      <c r="C179" s="60" t="s">
        <v>75</v>
      </c>
      <c r="D179" s="71">
        <v>7.0</v>
      </c>
      <c r="E179" s="70" t="s">
        <v>33</v>
      </c>
    </row>
    <row r="180">
      <c r="A180" s="8">
        <v>178.0</v>
      </c>
      <c r="B180" s="8" t="s">
        <v>391</v>
      </c>
      <c r="C180" s="8" t="s">
        <v>141</v>
      </c>
      <c r="D180" s="72">
        <v>7.0</v>
      </c>
      <c r="E180" s="8" t="s">
        <v>137</v>
      </c>
    </row>
    <row r="181">
      <c r="A181" s="8">
        <v>179.0</v>
      </c>
      <c r="B181" s="8" t="s">
        <v>393</v>
      </c>
      <c r="C181" s="8" t="s">
        <v>78</v>
      </c>
      <c r="D181" s="49">
        <v>5.0</v>
      </c>
      <c r="E181" s="8" t="s">
        <v>52</v>
      </c>
    </row>
    <row r="182">
      <c r="A182" s="8">
        <v>180.0</v>
      </c>
      <c r="B182" s="8" t="s">
        <v>394</v>
      </c>
      <c r="C182" s="8" t="s">
        <v>395</v>
      </c>
      <c r="D182" s="49">
        <v>6.0</v>
      </c>
      <c r="E182" s="8" t="s">
        <v>120</v>
      </c>
    </row>
    <row r="183">
      <c r="A183" s="8">
        <v>181.0</v>
      </c>
      <c r="B183" s="8" t="s">
        <v>288</v>
      </c>
      <c r="C183" s="8" t="s">
        <v>290</v>
      </c>
      <c r="D183" s="49">
        <v>7.0</v>
      </c>
      <c r="E183" s="8" t="s">
        <v>28</v>
      </c>
    </row>
    <row r="184">
      <c r="A184" s="8">
        <v>182.0</v>
      </c>
      <c r="B184" s="8" t="s">
        <v>396</v>
      </c>
      <c r="C184" s="8" t="s">
        <v>102</v>
      </c>
      <c r="D184" s="72">
        <v>7.0</v>
      </c>
      <c r="E184" s="8" t="s">
        <v>86</v>
      </c>
    </row>
    <row r="185">
      <c r="A185" s="8">
        <v>183.0</v>
      </c>
      <c r="B185" s="61" t="s">
        <v>397</v>
      </c>
      <c r="C185" s="62" t="s">
        <v>342</v>
      </c>
      <c r="D185" s="63">
        <v>7.0</v>
      </c>
      <c r="E185" s="61" t="s">
        <v>153</v>
      </c>
    </row>
    <row r="186">
      <c r="A186" s="8">
        <v>184.0</v>
      </c>
      <c r="B186" s="8" t="s">
        <v>398</v>
      </c>
      <c r="C186" s="60" t="s">
        <v>399</v>
      </c>
      <c r="D186" s="49">
        <v>8.0</v>
      </c>
      <c r="E186" s="8" t="s">
        <v>33</v>
      </c>
    </row>
    <row r="187">
      <c r="A187" s="8">
        <v>185.0</v>
      </c>
      <c r="B187" s="8" t="s">
        <v>400</v>
      </c>
      <c r="C187" s="8" t="s">
        <v>152</v>
      </c>
      <c r="D187" s="49">
        <v>8.0</v>
      </c>
      <c r="E187" s="8" t="s">
        <v>105</v>
      </c>
    </row>
    <row r="188">
      <c r="A188" s="8">
        <v>186.0</v>
      </c>
      <c r="B188" s="8" t="s">
        <v>402</v>
      </c>
      <c r="C188" s="8" t="s">
        <v>54</v>
      </c>
      <c r="D188" s="49">
        <v>8.0</v>
      </c>
      <c r="E188" s="8" t="s">
        <v>52</v>
      </c>
    </row>
    <row r="189">
      <c r="A189" s="8">
        <v>187.0</v>
      </c>
      <c r="B189" s="8" t="s">
        <v>403</v>
      </c>
      <c r="C189" s="60" t="s">
        <v>69</v>
      </c>
      <c r="D189" s="49">
        <v>8.0</v>
      </c>
      <c r="E189" s="8" t="s">
        <v>33</v>
      </c>
    </row>
    <row r="190">
      <c r="A190" s="8">
        <v>188.0</v>
      </c>
      <c r="B190" s="8" t="s">
        <v>405</v>
      </c>
      <c r="C190" s="8" t="s">
        <v>115</v>
      </c>
      <c r="D190" s="49">
        <v>8.0</v>
      </c>
      <c r="E190" s="8" t="s">
        <v>52</v>
      </c>
    </row>
    <row r="191">
      <c r="A191" s="8">
        <v>189.0</v>
      </c>
      <c r="B191" s="8" t="s">
        <v>406</v>
      </c>
      <c r="C191" s="60" t="s">
        <v>117</v>
      </c>
      <c r="D191" s="49">
        <v>8.0</v>
      </c>
      <c r="E191" s="8" t="s">
        <v>103</v>
      </c>
    </row>
    <row r="192">
      <c r="A192" s="8">
        <v>190.0</v>
      </c>
      <c r="B192" s="8" t="s">
        <v>407</v>
      </c>
      <c r="C192" s="8" t="s">
        <v>408</v>
      </c>
      <c r="D192" s="72">
        <v>7.0</v>
      </c>
      <c r="E192" s="8" t="s">
        <v>381</v>
      </c>
    </row>
    <row r="193">
      <c r="A193" s="8">
        <v>191.0</v>
      </c>
      <c r="B193" s="8" t="s">
        <v>410</v>
      </c>
      <c r="C193" s="60" t="s">
        <v>89</v>
      </c>
      <c r="D193" s="49">
        <v>5.0</v>
      </c>
      <c r="E193" s="8" t="s">
        <v>33</v>
      </c>
    </row>
    <row r="194">
      <c r="A194" s="8">
        <v>192.0</v>
      </c>
      <c r="B194" s="8" t="s">
        <v>410</v>
      </c>
      <c r="C194" s="60" t="s">
        <v>284</v>
      </c>
      <c r="D194" s="49">
        <v>4.0</v>
      </c>
      <c r="E194" s="8" t="s">
        <v>33</v>
      </c>
    </row>
    <row r="195">
      <c r="A195" s="8">
        <v>193.0</v>
      </c>
      <c r="B195" s="8" t="s">
        <v>385</v>
      </c>
      <c r="C195" s="8" t="s">
        <v>117</v>
      </c>
      <c r="D195" s="72">
        <v>8.0</v>
      </c>
      <c r="E195" s="8" t="s">
        <v>52</v>
      </c>
    </row>
    <row r="196">
      <c r="A196" s="8">
        <v>194.0</v>
      </c>
      <c r="B196" s="8" t="s">
        <v>411</v>
      </c>
      <c r="C196" s="8" t="s">
        <v>412</v>
      </c>
      <c r="D196" s="49">
        <v>6.0</v>
      </c>
      <c r="E196" s="8" t="s">
        <v>36</v>
      </c>
    </row>
    <row r="197">
      <c r="A197" s="8">
        <v>195.0</v>
      </c>
      <c r="B197" s="8" t="s">
        <v>300</v>
      </c>
      <c r="C197" s="8" t="s">
        <v>301</v>
      </c>
      <c r="D197" s="49">
        <v>6.0</v>
      </c>
      <c r="E197" s="8" t="s">
        <v>103</v>
      </c>
    </row>
    <row r="198">
      <c r="A198" s="8">
        <v>196.0</v>
      </c>
      <c r="B198" s="8" t="s">
        <v>276</v>
      </c>
      <c r="C198" s="8" t="s">
        <v>75</v>
      </c>
      <c r="D198" s="49">
        <v>5.0</v>
      </c>
      <c r="E198" s="8" t="s">
        <v>132</v>
      </c>
    </row>
    <row r="199">
      <c r="A199" s="8">
        <v>197.0</v>
      </c>
      <c r="B199" s="58" t="s">
        <v>415</v>
      </c>
      <c r="C199" s="58" t="s">
        <v>225</v>
      </c>
      <c r="D199" s="46">
        <v>7.0</v>
      </c>
      <c r="E199" s="58" t="s">
        <v>103</v>
      </c>
    </row>
    <row r="200">
      <c r="A200" s="8">
        <v>198.0</v>
      </c>
      <c r="B200" s="8" t="s">
        <v>416</v>
      </c>
      <c r="C200" s="8" t="s">
        <v>417</v>
      </c>
      <c r="D200" s="49">
        <v>5.0</v>
      </c>
      <c r="E200" s="8" t="s">
        <v>208</v>
      </c>
    </row>
  </sheetData>
  <mergeCells count="1">
    <mergeCell ref="A1:E1"/>
  </mergeCells>
  <drawing r:id="rId1"/>
</worksheet>
</file>